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wfbr-my.sharepoint.com/personal/jcc6098_nwestnetwork_com1/Documents/Desktop/Customer Folder/State of Washington Info/23-RFQ-002/"/>
    </mc:Choice>
  </mc:AlternateContent>
  <xr:revisionPtr revIDLastSave="4" documentId="13_ncr:1_{2E2F4577-D835-4245-BF78-C08A4FE792C5}" xr6:coauthVersionLast="47" xr6:coauthVersionMax="47" xr10:uidLastSave="{C6D3EF9D-C520-4D99-A745-4BF49518C23E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<sst xmlns="http://schemas.openxmlformats.org/spreadsheetml/2006/main" count="51" uniqueCount="45">
  <si>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</si>
  <si>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</si>
  <si>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</si>
  <si>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</si>
  <si>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</si>
  <si>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</si>
  <si>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</si>
  <si>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</si>
  <si>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</si>
  <si>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</si>
  <si>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</si>
  <si>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</si>
  <si>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</si>
  <si>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</si>
  <si>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</si>
  <si>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</si>
  <si>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</si>
  <si>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</si>
  <si>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</si>
  <si>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</si>
  <si>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</si>
  <si>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</si>
  <si>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</si>
  <si>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</si>
  <si>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</si>
  <si>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</si>
  <si>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</si>
  <si>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</si>
  <si>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</si>
  <si>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</si>
  <si>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</si>
  <si>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VE-TOP3901/DSHS2042/LTS</t>
  </si>
  <si>
    <t>Liz Knigge
360-789-9211
elizabeth.knigge@dshs.wa.gov</t>
  </si>
  <si>
    <t>LAN Room, Bldg 4.  Circuit handoff to be located no further than 10 feet of DSHS Router.</t>
  </si>
  <si>
    <t>NO</t>
  </si>
  <si>
    <t>100M</t>
  </si>
  <si>
    <t>***This request is for a redundant / diverse circuit for this location. Existing Primary circuit is provided by StarTouch. Proposed solution must not utilize StarTouch.***                                                                  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               ***Per DSHS, the building owner will not allow equipment mounted above six feet from the ground on the building exterior.***</t>
  </si>
  <si>
    <t>Robert Heard
509-786-5603       
Robert.Heard@co.benton.wa.us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</si>
  <si>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</si>
  <si>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N/A</t>
  </si>
  <si>
    <t xml:space="preserve">VE-KEN0301/CNTY0301/DOCKEN3 </t>
  </si>
  <si>
    <t>4 East 3rd St                                                  Toppenish, WA 98948-1701</t>
  </si>
  <si>
    <t xml:space="preserve">Install in Data center per LCON 
Due to the facility location and other site conditions customer has requested a ground line connection only - due to the distance within the building from the hand off point they request a fiber handoff at the data center. Customer will direct the vendor to the hand off location.  </t>
  </si>
  <si>
    <t>7122 West Okanogan Place
Kennewick, WA 99336-2359</t>
  </si>
  <si>
    <t>Evaluation Model for Solicitation Number 23-RFQ-002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</si>
</sst>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K7" zoomScale="80" zoomScaleNormal="80" workbookViewId="0">
      <selection activeCell="P7" sqref="P7"/>
    </sheetView>
  </sheetViews>
  <sheetFormatPr defaultColWidth="8.81640625" defaultRowHeight="15.5" x14ac:dyDescent="0.35"/>
  <cols>
    <col min="1" max="1" width="4.453125" style="1" bestFit="1" customWidth="1"/>
    <col min="2" max="2" width="36.7265625" style="1" customWidth="1"/>
    <col min="3" max="3" width="35.1796875" style="131" customWidth="1"/>
    <col min="4" max="4" width="38.1796875" style="131" customWidth="1"/>
    <col min="5" max="5" width="42.453125" style="131" customWidth="1"/>
    <col min="6" max="6" width="10.1796875" style="1" customWidth="1"/>
    <col min="7" max="7" width="12.453125" style="1" customWidth="1"/>
    <col min="8" max="8" width="13.453125" style="1" customWidth="1"/>
    <col min="9" max="10" width="11.453125" style="1" customWidth="1"/>
    <col min="11" max="11" width="51" style="1" customWidth="1"/>
    <col min="12" max="12" width="3.54296875" style="1" customWidth="1"/>
    <col min="13" max="14" width="21" style="2" customWidth="1"/>
    <col min="15" max="16" width="12.1796875" style="3" customWidth="1"/>
    <col min="17" max="17" width="13" style="117" customWidth="1"/>
    <col min="18" max="18" width="13" style="118" customWidth="1"/>
    <col min="19" max="19" width="9.453125" style="29" customWidth="1"/>
    <col min="20" max="20" width="11.81640625" style="29" customWidth="1"/>
    <col min="21" max="21" width="9.453125" style="1" customWidth="1"/>
    <col min="22" max="16384" width="8.81640625" style="1"/>
  </cols>
  <sheetData>
    <row r="1" spans="1:22" ht="16" thickBot="1" x14ac:dyDescent="0.4">
      <c r="A1" s="134" t="s">
        <v>44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25.15" customHeight="1" thickBot="1" x14ac:dyDescent="0.4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5"/>
      <c r="R2" s="116"/>
      <c r="S2" s="102"/>
      <c r="T2" s="102"/>
    </row>
    <row r="3" spans="1:22" s="100" customFormat="1" ht="50.5" customHeight="1" thickBot="1" x14ac:dyDescent="0.4">
      <c r="A3" s="10"/>
      <c r="B3" s="11"/>
      <c r="C3" s="129"/>
      <c r="D3" s="129"/>
      <c r="E3" s="129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650000000000006" customHeight="1" thickBot="1" x14ac:dyDescent="0.4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319.5" customHeight="1" x14ac:dyDescent="0.35">
      <c r="A6" s="5">
        <v>2</v>
      </c>
      <c r="B6" s="30" t="s">
        <v>31</v>
      </c>
      <c r="C6" s="94" t="s">
        <v>41</v>
      </c>
      <c r="D6" s="94" t="s">
        <v>32</v>
      </c>
      <c r="E6" s="94" t="s">
        <v>33</v>
      </c>
      <c r="F6" s="121" t="s">
        <v>34</v>
      </c>
      <c r="G6" s="25">
        <v>250</v>
      </c>
      <c r="H6" s="26" t="s">
        <v>35</v>
      </c>
      <c r="I6" s="30">
        <v>5</v>
      </c>
      <c r="J6" s="27">
        <v>95</v>
      </c>
      <c r="K6" s="28" t="s">
        <v>36</v>
      </c>
      <c r="L6" s="9"/>
      <c r="M6" s="42"/>
      <c r="N6" s="39"/>
      <c r="O6" s="40"/>
      <c r="P6" s="103">
        <v>0</v>
      </c>
      <c r="Q6" s="133" t="s">
        <v>39</v>
      </c>
      <c r="R6" s="62"/>
      <c r="S6" s="44">
        <f t="shared" ref="S6:S10" si="3">IF(ISBLANK(M6),G6,M6)</f>
        <v>250</v>
      </c>
      <c r="T6" s="24">
        <f t="shared" ref="T6:T10" si="4">24*O6+P6</f>
        <v>0</v>
      </c>
      <c r="U6" s="104">
        <f t="shared" ref="U6:U10" si="5">I6</f>
        <v>5</v>
      </c>
      <c r="V6" s="104">
        <f t="shared" ref="V6:V10" si="6">J6</f>
        <v>95</v>
      </c>
    </row>
    <row r="7" spans="1:22" ht="207.5" customHeight="1" x14ac:dyDescent="0.35">
      <c r="A7" s="5">
        <v>3</v>
      </c>
      <c r="B7" s="108" t="s">
        <v>40</v>
      </c>
      <c r="C7" s="105" t="s">
        <v>43</v>
      </c>
      <c r="D7" s="105" t="s">
        <v>37</v>
      </c>
      <c r="E7" s="105" t="s">
        <v>42</v>
      </c>
      <c r="F7" s="122" t="s">
        <v>34</v>
      </c>
      <c r="G7" s="106">
        <v>175</v>
      </c>
      <c r="H7" s="107" t="s">
        <v>35</v>
      </c>
      <c r="I7" s="108">
        <v>10</v>
      </c>
      <c r="J7" s="109">
        <v>90</v>
      </c>
      <c r="K7" s="110" t="s">
        <v>38</v>
      </c>
      <c r="L7" s="9"/>
      <c r="M7" s="76">
        <v>150</v>
      </c>
      <c r="N7" s="77" t="s">
        <v>11</v>
      </c>
      <c r="O7" s="78">
        <v>485</v>
      </c>
      <c r="P7" s="55">
        <v>0</v>
      </c>
      <c r="Q7" s="133" t="s">
        <v>39</v>
      </c>
      <c r="R7" s="65">
        <v>650</v>
      </c>
      <c r="S7" s="44">
        <f t="shared" si="3"/>
        <v>150</v>
      </c>
      <c r="T7" s="24">
        <f t="shared" si="4"/>
        <v>11640</v>
      </c>
      <c r="U7" s="104">
        <f t="shared" si="5"/>
        <v>10</v>
      </c>
      <c r="V7" s="104">
        <f t="shared" si="6"/>
        <v>90</v>
      </c>
    </row>
    <row r="8" spans="1:22" x14ac:dyDescent="0.35">
      <c r="A8" s="5">
        <v>4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35">
      <c r="A9" s="5">
        <v>5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35">
      <c r="A10" s="5">
        <v>6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35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3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35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5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5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5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3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3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3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35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3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35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3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35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3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35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35">
      <c r="S32" s="1"/>
      <c r="T32" s="1"/>
    </row>
    <row r="33" spans="19:20" x14ac:dyDescent="0.35">
      <c r="S33" s="1"/>
      <c r="T33" s="1"/>
    </row>
    <row r="34" spans="19:20" x14ac:dyDescent="0.35">
      <c r="S34" s="1"/>
      <c r="T34" s="1"/>
    </row>
    <row r="35" spans="19:20" x14ac:dyDescent="0.35">
      <c r="S35" s="1"/>
      <c r="T35" s="1"/>
    </row>
    <row r="36" spans="19:20" x14ac:dyDescent="0.35">
      <c r="S36" s="1"/>
      <c r="T36" s="1"/>
    </row>
    <row r="37" spans="19:20" x14ac:dyDescent="0.35">
      <c r="S37" s="1"/>
      <c r="T37" s="1"/>
    </row>
    <row r="38" spans="19:20" x14ac:dyDescent="0.35">
      <c r="S38" s="1"/>
      <c r="T38" s="1"/>
    </row>
    <row r="39" spans="19:20" x14ac:dyDescent="0.35">
      <c r="S39" s="1"/>
      <c r="T39" s="1"/>
    </row>
    <row r="40" spans="19:20" x14ac:dyDescent="0.35">
      <c r="S40" s="1"/>
      <c r="T40" s="1"/>
    </row>
    <row r="41" spans="19:20" x14ac:dyDescent="0.35">
      <c r="S41" s="1"/>
      <c r="T41" s="1"/>
    </row>
    <row r="42" spans="19:20" x14ac:dyDescent="0.35">
      <c r="S42" s="1"/>
      <c r="T42" s="1"/>
    </row>
    <row r="43" spans="19:20" x14ac:dyDescent="0.35">
      <c r="S43" s="1"/>
      <c r="T43" s="1"/>
    </row>
    <row r="44" spans="19:20" x14ac:dyDescent="0.35">
      <c r="S44" s="1"/>
      <c r="T44" s="1"/>
    </row>
    <row r="45" spans="19:20" x14ac:dyDescent="0.35">
      <c r="S45" s="1"/>
      <c r="T45" s="1"/>
    </row>
    <row r="46" spans="19:20" x14ac:dyDescent="0.35">
      <c r="S46" s="1"/>
      <c r="T46" s="1"/>
    </row>
    <row r="47" spans="19:20" x14ac:dyDescent="0.35">
      <c r="S47" s="1"/>
      <c r="T47" s="1"/>
    </row>
    <row r="48" spans="19:20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d6d2f446-f863-4c00-ba44-ebf19adce64d"/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cf63e0e4-4eb7-4cbb-9267-0825e502aadb"/>
    <ds:schemaRef ds:uri="http://purl.org/dc/dcmitype/"/>
    <ds:schemaRef ds:uri="http://purl.org/dc/terms/"/>
    <ds:schemaRef ds:uri="a76cd3a5-e798-46dc-bca1-b38ab7cbdfaf"/>
    <ds:schemaRef ds:uri="http://schemas.microsoft.com/sharepoint/v3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Crofton, Josh</cp:lastModifiedBy>
  <cp:lastPrinted>2019-03-13T19:29:04Z</cp:lastPrinted>
  <dcterms:created xsi:type="dcterms:W3CDTF">2017-01-24T17:19:42Z</dcterms:created>
  <dcterms:modified xsi:type="dcterms:W3CDTF">2022-08-08T15:35:18Z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