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01\"/>
    </mc:Choice>
  </mc:AlternateContent>
  <bookViews>
    <workbookView xWindow="0" yWindow="0" windowWidth="25125" windowHeight="135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<sst xmlns="http://schemas.openxmlformats.org/spreadsheetml/2006/main" count="158" uniqueCount="89">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</sst>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399"/>
  <sheetViews>
    <sheetView tabSelected="1" zoomScale="80" zoomScaleNormal="80" workbookViewId="0">
      <pane ySplit="4" topLeftCell="A19" activePane="bottomLeft" state="frozen"/>
      <selection activeCell="C1" sqref="C1"/>
      <selection pane="bottomLeft" activeCell="C22" sqref="C22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5" width="12.140625" style="4" customWidth="1"/>
    <col min="16" max="16" width="17.28515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94" t="s">
        <v>88</v>
      </c>
      <c r="B1" s="94"/>
      <c r="C1" s="94"/>
      <c r="D1" s="94"/>
      <c r="E1" s="94"/>
      <c r="F1" s="94"/>
      <c r="G1" s="94"/>
      <c r="H1" s="94"/>
      <c r="I1" s="94"/>
      <c r="J1" s="94"/>
      <c r="K1" s="94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5" t="s">
        <v>31</v>
      </c>
      <c r="N2" s="95"/>
      <c r="O2" s="95"/>
      <c r="P2" s="95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99" t="s">
        <v>15</v>
      </c>
      <c r="J3" s="100"/>
      <c r="K3" s="15"/>
      <c r="L3" s="16"/>
      <c r="M3" s="96"/>
      <c r="N3" s="96"/>
      <c r="O3" s="96"/>
      <c r="P3" s="96"/>
      <c r="Q3" s="97" t="s">
        <v>28</v>
      </c>
      <c r="R3" s="98"/>
      <c r="S3" s="101" t="s">
        <v>21</v>
      </c>
      <c r="T3" s="101"/>
      <c r="U3" s="101"/>
      <c r="V3" s="10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 t="s">
        <v>12</v>
      </c>
      <c r="O6" s="76">
        <v>324</v>
      </c>
      <c r="P6" s="76">
        <v>0</v>
      </c>
      <c r="Q6" s="88">
        <v>558</v>
      </c>
      <c r="R6" s="89">
        <v>1000</v>
      </c>
      <c r="S6" s="83">
        <f t="shared" si="0"/>
        <v>150</v>
      </c>
      <c r="T6" s="38">
        <f t="shared" ref="T6:T22" si="2">24*O6+P6</f>
        <v>7776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 t="s">
        <v>12</v>
      </c>
      <c r="O7" s="78">
        <v>450</v>
      </c>
      <c r="P7" s="78">
        <v>20500</v>
      </c>
      <c r="Q7" s="87">
        <v>558</v>
      </c>
      <c r="R7" s="90">
        <v>1000</v>
      </c>
      <c r="S7" s="83">
        <f t="shared" si="0"/>
        <v>150</v>
      </c>
      <c r="T7" s="38">
        <f t="shared" si="2"/>
        <v>31300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 t="s">
        <v>12</v>
      </c>
      <c r="O8" s="76">
        <v>324</v>
      </c>
      <c r="P8" s="76">
        <v>0</v>
      </c>
      <c r="Q8" s="85">
        <v>558</v>
      </c>
      <c r="R8" s="91">
        <v>1000</v>
      </c>
      <c r="S8" s="83">
        <f t="shared" si="0"/>
        <v>150</v>
      </c>
      <c r="T8" s="38">
        <f t="shared" si="2"/>
        <v>7776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 t="s">
        <v>12</v>
      </c>
      <c r="O9" s="78">
        <v>450</v>
      </c>
      <c r="P9" s="78">
        <v>28500</v>
      </c>
      <c r="Q9" s="92">
        <v>558</v>
      </c>
      <c r="R9" s="90">
        <v>1000</v>
      </c>
      <c r="S9" s="83">
        <f t="shared" si="0"/>
        <v>150</v>
      </c>
      <c r="T9" s="38">
        <f t="shared" si="2"/>
        <v>39300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 t="s">
        <v>12</v>
      </c>
      <c r="O10" s="76">
        <v>450</v>
      </c>
      <c r="P10" s="76">
        <v>51000</v>
      </c>
      <c r="Q10" s="88">
        <v>558</v>
      </c>
      <c r="R10" s="91">
        <v>1000</v>
      </c>
      <c r="S10" s="83">
        <f t="shared" si="0"/>
        <v>150</v>
      </c>
      <c r="T10" s="38">
        <f t="shared" si="2"/>
        <v>61800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90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/>
      <c r="N12" s="75"/>
      <c r="O12" s="76"/>
      <c r="P12" s="76">
        <v>0</v>
      </c>
      <c r="Q12" s="85"/>
      <c r="R12" s="91"/>
      <c r="S12" s="83">
        <f t="shared" si="0"/>
        <v>150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 t="s">
        <v>12</v>
      </c>
      <c r="O13" s="78">
        <v>450</v>
      </c>
      <c r="P13" s="78">
        <v>36000</v>
      </c>
      <c r="Q13" s="87">
        <v>558</v>
      </c>
      <c r="R13" s="90">
        <v>1000</v>
      </c>
      <c r="S13" s="83">
        <f t="shared" si="0"/>
        <v>150</v>
      </c>
      <c r="T13" s="38">
        <f t="shared" si="2"/>
        <v>46800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 t="s">
        <v>12</v>
      </c>
      <c r="O14" s="76">
        <v>450</v>
      </c>
      <c r="P14" s="76">
        <v>3000</v>
      </c>
      <c r="Q14" s="88">
        <v>558</v>
      </c>
      <c r="R14" s="89">
        <v>1000</v>
      </c>
      <c r="S14" s="83">
        <f t="shared" si="0"/>
        <v>150</v>
      </c>
      <c r="T14" s="38">
        <f t="shared" si="2"/>
        <v>13800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63" x14ac:dyDescent="0.2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 t="s">
        <v>12</v>
      </c>
      <c r="O16" s="76">
        <v>450</v>
      </c>
      <c r="P16" s="76">
        <v>38500</v>
      </c>
      <c r="Q16" s="85">
        <v>558</v>
      </c>
      <c r="R16" s="89">
        <v>1000</v>
      </c>
      <c r="S16" s="83">
        <f t="shared" si="0"/>
        <v>150</v>
      </c>
      <c r="T16" s="38">
        <f t="shared" si="2"/>
        <v>49300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78"/>
      <c r="P17" s="78">
        <v>0</v>
      </c>
      <c r="Q17" s="87"/>
      <c r="R17" s="90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/>
      <c r="N18" s="75"/>
      <c r="O18" s="76"/>
      <c r="P18" s="76">
        <v>0</v>
      </c>
      <c r="Q18" s="85"/>
      <c r="R18" s="91"/>
      <c r="S18" s="83">
        <f t="shared" si="0"/>
        <v>150</v>
      </c>
      <c r="T18" s="38">
        <f t="shared" si="2"/>
        <v>0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/>
      <c r="O19" s="78"/>
      <c r="P19" s="78">
        <v>0</v>
      </c>
      <c r="Q19" s="93" t="s">
        <v>30</v>
      </c>
      <c r="R19" s="79"/>
      <c r="S19" s="83">
        <f t="shared" si="0"/>
        <v>120</v>
      </c>
      <c r="T19" s="38">
        <f t="shared" si="2"/>
        <v>0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/>
      <c r="O20" s="76"/>
      <c r="P20" s="76">
        <v>0</v>
      </c>
      <c r="Q20" s="86" t="s">
        <v>30</v>
      </c>
      <c r="R20" s="91"/>
      <c r="S20" s="83">
        <f t="shared" si="0"/>
        <v>120</v>
      </c>
      <c r="T20" s="38">
        <f t="shared" si="2"/>
        <v>0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/>
      <c r="N21" s="77"/>
      <c r="O21" s="78"/>
      <c r="P21" s="78">
        <v>0</v>
      </c>
      <c r="Q21" s="87"/>
      <c r="R21" s="90"/>
      <c r="S21" s="83">
        <f t="shared" si="0"/>
        <v>150</v>
      </c>
      <c r="T21" s="38">
        <f t="shared" si="2"/>
        <v>0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 t="s">
        <v>12</v>
      </c>
      <c r="O22" s="76">
        <v>386</v>
      </c>
      <c r="P22" s="76">
        <v>0</v>
      </c>
      <c r="Q22" s="88">
        <v>558</v>
      </c>
      <c r="R22" s="91">
        <v>1000</v>
      </c>
      <c r="S22" s="83">
        <f t="shared" si="0"/>
        <v>150</v>
      </c>
      <c r="T22" s="38">
        <f t="shared" si="2"/>
        <v>9264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 t="s">
        <v>12</v>
      </c>
      <c r="O23" s="78">
        <v>558</v>
      </c>
      <c r="P23" s="78">
        <v>0</v>
      </c>
      <c r="Q23" s="84" t="s">
        <v>30</v>
      </c>
      <c r="R23" s="79">
        <v>1000</v>
      </c>
      <c r="S23" s="83">
        <f t="shared" si="0"/>
        <v>150</v>
      </c>
      <c r="T23" s="38">
        <f t="shared" ref="T23" si="5">24*O23+P23</f>
        <v>13392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>
      <formula1>"YES, NO"</formula1>
    </dataValidation>
    <dataValidation type="decimal" showInputMessage="1" showErrorMessage="1" sqref="P6:P2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2019-07-24T22:43:04Z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