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Hannah\Desktop\Customers\Wa Tech\"/>
    </mc:Choice>
  </mc:AlternateContent>
  <xr:revisionPtr revIDLastSave="0" documentId="8_{FE00A4FB-3596-42A7-A517-08F6C8875E95}" xr6:coauthVersionLast="44" xr6:coauthVersionMax="44" xr10:uidLastSave="{00000000-0000-0000-0000-000000000000}"/>
  <bookViews>
    <workbookView xWindow="28680" yWindow="-15"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<sst xmlns="http://schemas.openxmlformats.org/spreadsheetml/2006/main" count="516" uniqueCount="251">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</sst>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2">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62" zoomScale="60" zoomScaleNormal="60" workbookViewId="0">
      <selection activeCell="N64" sqref="N6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22.85546875" style="4" customWidth="1"/>
    <col min="16"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2" t="s">
        <v>73</v>
      </c>
      <c r="B1" s="132"/>
      <c r="C1" s="132"/>
      <c r="D1" s="132"/>
      <c r="E1" s="132"/>
      <c r="F1" s="132"/>
      <c r="G1" s="132"/>
      <c r="H1" s="132"/>
      <c r="I1" s="132"/>
      <c r="J1" s="132"/>
      <c r="K1" s="132"/>
      <c r="S1" s="5"/>
      <c r="T1" s="5"/>
    </row>
    <row r="2" spans="1:22" ht="34.9" customHeight="1" thickBot="1" x14ac:dyDescent="0.3">
      <c r="A2" s="6"/>
      <c r="B2" s="7" t="s">
        <v>1</v>
      </c>
      <c r="C2" s="8"/>
      <c r="D2" s="8"/>
      <c r="E2" s="8"/>
      <c r="F2" s="8"/>
      <c r="G2" s="8"/>
      <c r="H2" s="8"/>
      <c r="I2" s="8"/>
      <c r="J2" s="8"/>
      <c r="K2" s="9"/>
      <c r="L2" s="10"/>
      <c r="M2" s="133" t="s">
        <v>30</v>
      </c>
      <c r="N2" s="134"/>
      <c r="O2" s="134"/>
      <c r="P2" s="134"/>
      <c r="Q2" s="87"/>
      <c r="R2" s="91"/>
      <c r="S2" s="11"/>
      <c r="T2" s="11"/>
    </row>
    <row r="3" spans="1:22" s="17" customFormat="1" ht="61.9" customHeight="1" thickBot="1" x14ac:dyDescent="0.3">
      <c r="A3" s="12"/>
      <c r="B3" s="13"/>
      <c r="C3" s="14"/>
      <c r="D3" s="14"/>
      <c r="E3" s="14"/>
      <c r="F3" s="14"/>
      <c r="G3" s="14"/>
      <c r="H3" s="14"/>
      <c r="I3" s="139" t="s">
        <v>15</v>
      </c>
      <c r="J3" s="140"/>
      <c r="K3" s="15"/>
      <c r="L3" s="16"/>
      <c r="M3" s="135"/>
      <c r="N3" s="136"/>
      <c r="O3" s="136"/>
      <c r="P3" s="136"/>
      <c r="Q3" s="137" t="s">
        <v>28</v>
      </c>
      <c r="R3" s="138"/>
      <c r="S3" s="141" t="s">
        <v>21</v>
      </c>
      <c r="T3" s="141"/>
      <c r="U3" s="141"/>
      <c r="V3" s="141"/>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37"/>
      <c r="L6" s="10"/>
      <c r="M6" s="72">
        <v>149</v>
      </c>
      <c r="N6" s="73" t="s">
        <v>12</v>
      </c>
      <c r="O6" s="74">
        <v>785</v>
      </c>
      <c r="P6" s="74">
        <v>0</v>
      </c>
      <c r="Q6" s="112" t="s">
        <v>70</v>
      </c>
      <c r="R6" s="75">
        <v>1299</v>
      </c>
      <c r="S6" s="59">
        <f t="shared" si="0"/>
        <v>149</v>
      </c>
      <c r="T6" s="31">
        <f t="shared" ref="T6:T66" si="2">24*O6+P6</f>
        <v>18840</v>
      </c>
      <c r="U6" s="32">
        <f t="shared" ref="U6:U66" si="3">I6</f>
        <v>5</v>
      </c>
      <c r="V6" s="32">
        <f t="shared" ref="V6:V66" si="4">J6</f>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69">
        <v>149</v>
      </c>
      <c r="N7" s="70" t="s">
        <v>12</v>
      </c>
      <c r="O7" s="71">
        <v>985</v>
      </c>
      <c r="P7" s="74">
        <v>0</v>
      </c>
      <c r="Q7" s="113" t="s">
        <v>70</v>
      </c>
      <c r="R7" s="81">
        <v>1499</v>
      </c>
      <c r="S7" s="60">
        <f t="shared" si="0"/>
        <v>149</v>
      </c>
      <c r="T7" s="31">
        <f t="shared" si="2"/>
        <v>23640</v>
      </c>
      <c r="U7" s="32">
        <f t="shared" si="3"/>
        <v>5</v>
      </c>
      <c r="V7" s="32">
        <f t="shared" si="4"/>
        <v>95</v>
      </c>
    </row>
    <row r="8" spans="1:22" ht="63" x14ac:dyDescent="0.25">
      <c r="A8" s="6">
        <v>4</v>
      </c>
      <c r="B8" s="48" t="s">
        <v>56</v>
      </c>
      <c r="C8" s="49" t="s">
        <v>64</v>
      </c>
      <c r="D8" s="49" t="s">
        <v>47</v>
      </c>
      <c r="E8" s="49" t="s">
        <v>35</v>
      </c>
      <c r="F8" s="34" t="s">
        <v>9</v>
      </c>
      <c r="G8" s="49">
        <v>150</v>
      </c>
      <c r="H8" s="50" t="s">
        <v>33</v>
      </c>
      <c r="I8" s="51">
        <v>5</v>
      </c>
      <c r="J8" s="52">
        <v>95</v>
      </c>
      <c r="K8" s="53"/>
      <c r="L8" s="10"/>
      <c r="M8" s="57">
        <v>149</v>
      </c>
      <c r="N8" s="54" t="s">
        <v>12</v>
      </c>
      <c r="O8" s="55">
        <v>1095</v>
      </c>
      <c r="P8" s="74">
        <v>0</v>
      </c>
      <c r="Q8" s="112" t="s">
        <v>70</v>
      </c>
      <c r="R8" s="82">
        <v>1699</v>
      </c>
      <c r="S8" s="59">
        <f t="shared" si="0"/>
        <v>149</v>
      </c>
      <c r="T8" s="31">
        <f t="shared" si="2"/>
        <v>26280</v>
      </c>
      <c r="U8" s="32">
        <f t="shared" si="3"/>
        <v>5</v>
      </c>
      <c r="V8" s="32">
        <f t="shared" si="4"/>
        <v>95</v>
      </c>
    </row>
    <row r="9" spans="1:22" ht="183.95" customHeight="1" x14ac:dyDescent="0.25">
      <c r="A9" s="6">
        <v>5</v>
      </c>
      <c r="B9" s="92" t="s">
        <v>57</v>
      </c>
      <c r="C9" s="93" t="s">
        <v>65</v>
      </c>
      <c r="D9" s="93" t="s">
        <v>48</v>
      </c>
      <c r="E9" s="93" t="s">
        <v>35</v>
      </c>
      <c r="F9" s="41" t="s">
        <v>9</v>
      </c>
      <c r="G9" s="93">
        <v>150</v>
      </c>
      <c r="H9" s="94" t="s">
        <v>33</v>
      </c>
      <c r="I9" s="95">
        <v>5</v>
      </c>
      <c r="J9" s="96">
        <v>95</v>
      </c>
      <c r="K9" s="97" t="s">
        <v>34</v>
      </c>
      <c r="L9" s="10"/>
      <c r="M9" s="98">
        <v>149</v>
      </c>
      <c r="N9" s="99" t="s">
        <v>12</v>
      </c>
      <c r="O9" s="100">
        <v>1295</v>
      </c>
      <c r="P9" s="74">
        <v>0</v>
      </c>
      <c r="Q9" s="113" t="s">
        <v>70</v>
      </c>
      <c r="R9" s="83">
        <v>1799</v>
      </c>
      <c r="S9" s="59">
        <f t="shared" si="0"/>
        <v>149</v>
      </c>
      <c r="T9" s="31">
        <f t="shared" si="2"/>
        <v>31080</v>
      </c>
      <c r="U9" s="32">
        <f t="shared" si="3"/>
        <v>5</v>
      </c>
      <c r="V9" s="32">
        <f t="shared" si="4"/>
        <v>95</v>
      </c>
    </row>
    <row r="10" spans="1:22" ht="78.75" x14ac:dyDescent="0.25">
      <c r="A10" s="6">
        <v>6</v>
      </c>
      <c r="B10" s="48" t="s">
        <v>36</v>
      </c>
      <c r="C10" s="49" t="s">
        <v>71</v>
      </c>
      <c r="D10" s="34" t="s">
        <v>49</v>
      </c>
      <c r="E10" s="49" t="s">
        <v>37</v>
      </c>
      <c r="F10" s="34" t="s">
        <v>38</v>
      </c>
      <c r="G10" s="49">
        <v>150</v>
      </c>
      <c r="H10" s="50" t="s">
        <v>33</v>
      </c>
      <c r="I10" s="51">
        <v>10</v>
      </c>
      <c r="J10" s="52">
        <v>90</v>
      </c>
      <c r="K10" s="37"/>
      <c r="L10" s="10"/>
      <c r="M10" s="57">
        <v>149</v>
      </c>
      <c r="N10" s="54" t="s">
        <v>12</v>
      </c>
      <c r="O10" s="55">
        <v>650</v>
      </c>
      <c r="P10" s="74">
        <v>0</v>
      </c>
      <c r="Q10" s="112" t="s">
        <v>70</v>
      </c>
      <c r="R10" s="82">
        <v>1299</v>
      </c>
      <c r="S10" s="59">
        <f t="shared" si="0"/>
        <v>149</v>
      </c>
      <c r="T10" s="31">
        <f t="shared" si="2"/>
        <v>15600</v>
      </c>
      <c r="U10" s="32">
        <f t="shared" si="3"/>
        <v>10</v>
      </c>
      <c r="V10" s="32">
        <f t="shared" si="4"/>
        <v>90</v>
      </c>
    </row>
    <row r="11" spans="1:22" ht="78.75" x14ac:dyDescent="0.25">
      <c r="A11" s="6">
        <v>7</v>
      </c>
      <c r="B11" s="92" t="s">
        <v>58</v>
      </c>
      <c r="C11" s="93" t="s">
        <v>66</v>
      </c>
      <c r="D11" s="93" t="s">
        <v>50</v>
      </c>
      <c r="E11" s="93" t="s">
        <v>35</v>
      </c>
      <c r="F11" s="41" t="s">
        <v>9</v>
      </c>
      <c r="G11" s="93">
        <v>150</v>
      </c>
      <c r="H11" s="94" t="s">
        <v>39</v>
      </c>
      <c r="I11" s="95">
        <v>5</v>
      </c>
      <c r="J11" s="96">
        <v>95</v>
      </c>
      <c r="K11" s="97"/>
      <c r="L11" s="10"/>
      <c r="M11" s="98">
        <v>149</v>
      </c>
      <c r="N11" s="99" t="s">
        <v>12</v>
      </c>
      <c r="O11" s="100">
        <v>1299</v>
      </c>
      <c r="P11" s="74">
        <v>0</v>
      </c>
      <c r="Q11" s="114">
        <v>1200</v>
      </c>
      <c r="R11" s="111" t="s">
        <v>70</v>
      </c>
      <c r="S11" s="59">
        <f t="shared" si="0"/>
        <v>149</v>
      </c>
      <c r="T11" s="31">
        <f t="shared" si="2"/>
        <v>31176</v>
      </c>
      <c r="U11" s="32">
        <f t="shared" si="3"/>
        <v>5</v>
      </c>
      <c r="V11" s="32">
        <f t="shared" si="4"/>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57">
        <v>149</v>
      </c>
      <c r="N12" s="54" t="s">
        <v>12</v>
      </c>
      <c r="O12" s="55">
        <v>1499</v>
      </c>
      <c r="P12" s="74">
        <v>0</v>
      </c>
      <c r="Q12" s="62">
        <v>1400</v>
      </c>
      <c r="R12" s="110" t="s">
        <v>70</v>
      </c>
      <c r="S12" s="59">
        <f t="shared" si="0"/>
        <v>149</v>
      </c>
      <c r="T12" s="31">
        <f t="shared" si="2"/>
        <v>35976</v>
      </c>
      <c r="U12" s="32">
        <f t="shared" si="3"/>
        <v>5</v>
      </c>
      <c r="V12" s="32">
        <f t="shared" si="4"/>
        <v>95</v>
      </c>
    </row>
    <row r="13" spans="1:22" ht="94.5" x14ac:dyDescent="0.25">
      <c r="A13" s="6">
        <v>9</v>
      </c>
      <c r="B13" s="92" t="s">
        <v>60</v>
      </c>
      <c r="C13" s="93" t="s">
        <v>68</v>
      </c>
      <c r="D13" s="93" t="s">
        <v>41</v>
      </c>
      <c r="E13" s="93" t="s">
        <v>42</v>
      </c>
      <c r="F13" s="41" t="s">
        <v>9</v>
      </c>
      <c r="G13" s="93">
        <v>150</v>
      </c>
      <c r="H13" s="94" t="s">
        <v>33</v>
      </c>
      <c r="I13" s="95">
        <v>5</v>
      </c>
      <c r="J13" s="96">
        <v>95</v>
      </c>
      <c r="K13" s="97"/>
      <c r="L13" s="10"/>
      <c r="M13" s="98">
        <v>149</v>
      </c>
      <c r="N13" s="99" t="s">
        <v>12</v>
      </c>
      <c r="O13" s="100">
        <v>810</v>
      </c>
      <c r="P13" s="74">
        <v>0</v>
      </c>
      <c r="Q13" s="113" t="s">
        <v>70</v>
      </c>
      <c r="R13" s="83">
        <v>1499</v>
      </c>
      <c r="S13" s="59">
        <f t="shared" si="0"/>
        <v>149</v>
      </c>
      <c r="T13" s="31">
        <f t="shared" si="2"/>
        <v>19440</v>
      </c>
      <c r="U13" s="32">
        <f t="shared" si="3"/>
        <v>5</v>
      </c>
      <c r="V13" s="32">
        <f t="shared" si="4"/>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57">
        <v>149</v>
      </c>
      <c r="N14" s="54" t="s">
        <v>12</v>
      </c>
      <c r="O14" s="55">
        <v>1015</v>
      </c>
      <c r="P14" s="74">
        <v>0</v>
      </c>
      <c r="Q14" s="112" t="s">
        <v>70</v>
      </c>
      <c r="R14" s="82">
        <v>1699</v>
      </c>
      <c r="S14" s="59">
        <f t="shared" si="0"/>
        <v>149</v>
      </c>
      <c r="T14" s="31">
        <f t="shared" si="2"/>
        <v>24360</v>
      </c>
      <c r="U14" s="32">
        <f t="shared" si="3"/>
        <v>5</v>
      </c>
      <c r="V14" s="32">
        <f t="shared" si="4"/>
        <v>95</v>
      </c>
    </row>
    <row r="15" spans="1:22" ht="47.25" x14ac:dyDescent="0.25">
      <c r="A15" s="6">
        <v>11</v>
      </c>
      <c r="B15" s="101" t="s">
        <v>43</v>
      </c>
      <c r="C15" s="102" t="s">
        <v>69</v>
      </c>
      <c r="D15" s="93" t="s">
        <v>52</v>
      </c>
      <c r="E15" s="102" t="s">
        <v>44</v>
      </c>
      <c r="F15" s="41" t="s">
        <v>9</v>
      </c>
      <c r="G15" s="102">
        <v>150</v>
      </c>
      <c r="H15" s="103" t="s">
        <v>33</v>
      </c>
      <c r="I15" s="104">
        <v>5</v>
      </c>
      <c r="J15" s="105">
        <v>95</v>
      </c>
      <c r="K15" s="97"/>
      <c r="L15" s="10"/>
      <c r="M15" s="98"/>
      <c r="N15" s="99"/>
      <c r="O15" s="100" t="s">
        <v>250</v>
      </c>
      <c r="P15" s="74">
        <v>0</v>
      </c>
      <c r="Q15" s="113" t="s">
        <v>70</v>
      </c>
      <c r="R15" s="84"/>
      <c r="S15" s="59">
        <f t="shared" si="0"/>
        <v>150</v>
      </c>
      <c r="T15" s="31" t="e">
        <f t="shared" si="2"/>
        <v>#VALUE!</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7"/>
      <c r="N16" s="54"/>
      <c r="O16" s="55" t="s">
        <v>250</v>
      </c>
      <c r="P16" s="74">
        <v>0</v>
      </c>
      <c r="Q16" s="112" t="s">
        <v>70</v>
      </c>
      <c r="R16" s="82"/>
      <c r="S16" s="59">
        <f t="shared" si="0"/>
        <v>150</v>
      </c>
      <c r="T16" s="31" t="e">
        <f t="shared" si="2"/>
        <v>#VALUE!</v>
      </c>
      <c r="U16" s="32">
        <f t="shared" si="3"/>
        <v>5</v>
      </c>
      <c r="V16" s="32">
        <f t="shared" si="4"/>
        <v>95</v>
      </c>
    </row>
    <row r="17" spans="1:22" ht="176.1" customHeight="1" x14ac:dyDescent="0.25">
      <c r="A17" s="6">
        <v>13</v>
      </c>
      <c r="B17" s="101" t="s">
        <v>46</v>
      </c>
      <c r="C17" s="93" t="s">
        <v>246</v>
      </c>
      <c r="D17" s="93" t="s">
        <v>53</v>
      </c>
      <c r="E17" s="93" t="s">
        <v>44</v>
      </c>
      <c r="F17" s="41" t="s">
        <v>9</v>
      </c>
      <c r="G17" s="93">
        <v>150</v>
      </c>
      <c r="H17" s="94" t="s">
        <v>33</v>
      </c>
      <c r="I17" s="95">
        <v>5</v>
      </c>
      <c r="J17" s="96">
        <v>95</v>
      </c>
      <c r="K17" s="97" t="s">
        <v>34</v>
      </c>
      <c r="L17" s="10"/>
      <c r="M17" s="98"/>
      <c r="N17" s="99"/>
      <c r="O17" s="100" t="s">
        <v>250</v>
      </c>
      <c r="P17" s="74">
        <v>0</v>
      </c>
      <c r="Q17" s="113" t="s">
        <v>70</v>
      </c>
      <c r="R17" s="84"/>
      <c r="S17" s="59">
        <f t="shared" si="0"/>
        <v>150</v>
      </c>
      <c r="T17" s="31" t="e">
        <f t="shared" si="2"/>
        <v>#VALUE!</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16">
        <v>149</v>
      </c>
      <c r="N18" s="117" t="s">
        <v>12</v>
      </c>
      <c r="O18" s="117">
        <v>1800</v>
      </c>
      <c r="P18" s="74">
        <v>0</v>
      </c>
      <c r="Q18" s="115">
        <v>1200</v>
      </c>
      <c r="R18" s="118" t="s">
        <v>70</v>
      </c>
      <c r="S18" s="59">
        <f t="shared" si="0"/>
        <v>149</v>
      </c>
      <c r="T18" s="31">
        <f t="shared" si="2"/>
        <v>43200</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9">
        <v>149</v>
      </c>
      <c r="N19" s="70" t="s">
        <v>12</v>
      </c>
      <c r="O19" s="71">
        <v>2200</v>
      </c>
      <c r="P19" s="74">
        <v>0</v>
      </c>
      <c r="Q19" s="119">
        <v>1600</v>
      </c>
      <c r="R19" s="120" t="s">
        <v>70</v>
      </c>
      <c r="S19" s="60">
        <f t="shared" si="0"/>
        <v>149</v>
      </c>
      <c r="T19" s="31">
        <f t="shared" si="2"/>
        <v>52800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7">
        <v>149</v>
      </c>
      <c r="N20" s="54" t="s">
        <v>12</v>
      </c>
      <c r="O20" s="55">
        <v>499</v>
      </c>
      <c r="P20" s="74">
        <v>0</v>
      </c>
      <c r="Q20" s="62">
        <v>899</v>
      </c>
      <c r="R20" s="82">
        <v>1299</v>
      </c>
      <c r="S20" s="59">
        <f t="shared" si="0"/>
        <v>149</v>
      </c>
      <c r="T20" s="31">
        <f t="shared" si="2"/>
        <v>11976</v>
      </c>
      <c r="U20" s="32">
        <f t="shared" si="3"/>
        <v>5</v>
      </c>
      <c r="V20" s="32">
        <f t="shared" si="4"/>
        <v>95</v>
      </c>
    </row>
    <row r="21" spans="1:22" ht="63" x14ac:dyDescent="0.25">
      <c r="A21" s="6">
        <v>17</v>
      </c>
      <c r="B21" s="92" t="s">
        <v>85</v>
      </c>
      <c r="C21" s="93" t="s">
        <v>86</v>
      </c>
      <c r="D21" s="93" t="s">
        <v>87</v>
      </c>
      <c r="E21" s="93" t="s">
        <v>88</v>
      </c>
      <c r="F21" s="93" t="s">
        <v>9</v>
      </c>
      <c r="G21" s="93">
        <v>150</v>
      </c>
      <c r="H21" s="94" t="s">
        <v>78</v>
      </c>
      <c r="I21" s="95">
        <v>5</v>
      </c>
      <c r="J21" s="96">
        <v>95</v>
      </c>
      <c r="K21" s="97"/>
      <c r="L21" s="10"/>
      <c r="M21" s="98">
        <v>149</v>
      </c>
      <c r="N21" s="99" t="s">
        <v>12</v>
      </c>
      <c r="O21" s="100">
        <v>1400</v>
      </c>
      <c r="P21" s="74">
        <v>0</v>
      </c>
      <c r="Q21" s="61">
        <v>1200</v>
      </c>
      <c r="R21" s="120" t="s">
        <v>70</v>
      </c>
      <c r="S21" s="59">
        <f t="shared" si="0"/>
        <v>149</v>
      </c>
      <c r="T21" s="31">
        <f t="shared" si="2"/>
        <v>33600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7">
        <v>149</v>
      </c>
      <c r="N22" s="54" t="s">
        <v>12</v>
      </c>
      <c r="O22" s="55">
        <v>799</v>
      </c>
      <c r="P22" s="74">
        <v>0</v>
      </c>
      <c r="Q22" s="112" t="s">
        <v>70</v>
      </c>
      <c r="R22" s="82">
        <v>1299</v>
      </c>
      <c r="S22" s="59">
        <f t="shared" si="0"/>
        <v>149</v>
      </c>
      <c r="T22" s="31">
        <f t="shared" si="2"/>
        <v>19176</v>
      </c>
      <c r="U22" s="32">
        <f t="shared" si="3"/>
        <v>5</v>
      </c>
      <c r="V22" s="32">
        <f t="shared" si="4"/>
        <v>95</v>
      </c>
    </row>
    <row r="23" spans="1:22" ht="78.75" x14ac:dyDescent="0.25">
      <c r="A23" s="6">
        <v>19</v>
      </c>
      <c r="B23" s="92" t="s">
        <v>93</v>
      </c>
      <c r="C23" s="93" t="s">
        <v>94</v>
      </c>
      <c r="D23" s="93" t="s">
        <v>95</v>
      </c>
      <c r="E23" s="93" t="s">
        <v>96</v>
      </c>
      <c r="F23" s="93" t="s">
        <v>38</v>
      </c>
      <c r="G23" s="93">
        <v>150</v>
      </c>
      <c r="H23" s="94" t="s">
        <v>33</v>
      </c>
      <c r="I23" s="95">
        <v>5</v>
      </c>
      <c r="J23" s="96">
        <v>95</v>
      </c>
      <c r="K23" s="97"/>
      <c r="L23" s="10"/>
      <c r="M23" s="98"/>
      <c r="N23" s="99"/>
      <c r="O23" s="100" t="s">
        <v>250</v>
      </c>
      <c r="P23" s="74">
        <v>0</v>
      </c>
      <c r="Q23" s="113" t="s">
        <v>70</v>
      </c>
      <c r="R23" s="83"/>
      <c r="S23" s="59">
        <f t="shared" si="0"/>
        <v>150</v>
      </c>
      <c r="T23" s="31" t="e">
        <f t="shared" si="2"/>
        <v>#VALUE!</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7"/>
      <c r="N24" s="54"/>
      <c r="O24" s="55" t="s">
        <v>250</v>
      </c>
      <c r="P24" s="74">
        <v>0</v>
      </c>
      <c r="Q24" s="112" t="s">
        <v>70</v>
      </c>
      <c r="R24" s="82"/>
      <c r="S24" s="59">
        <f t="shared" si="0"/>
        <v>150</v>
      </c>
      <c r="T24" s="31" t="e">
        <f t="shared" si="2"/>
        <v>#VALUE!</v>
      </c>
      <c r="U24" s="32">
        <f t="shared" si="3"/>
        <v>5</v>
      </c>
      <c r="V24" s="32">
        <f t="shared" si="4"/>
        <v>95</v>
      </c>
    </row>
    <row r="25" spans="1:22" ht="94.5" x14ac:dyDescent="0.25">
      <c r="A25" s="6">
        <v>21</v>
      </c>
      <c r="B25" s="92" t="s">
        <v>100</v>
      </c>
      <c r="C25" s="93" t="s">
        <v>101</v>
      </c>
      <c r="D25" s="93" t="s">
        <v>102</v>
      </c>
      <c r="E25" s="93" t="s">
        <v>103</v>
      </c>
      <c r="F25" s="93" t="s">
        <v>9</v>
      </c>
      <c r="G25" s="93">
        <v>150</v>
      </c>
      <c r="H25" s="94" t="s">
        <v>104</v>
      </c>
      <c r="I25" s="95">
        <v>5</v>
      </c>
      <c r="J25" s="96">
        <v>95</v>
      </c>
      <c r="K25" s="97"/>
      <c r="L25" s="10"/>
      <c r="M25" s="98"/>
      <c r="N25" s="99"/>
      <c r="O25" s="100" t="s">
        <v>250</v>
      </c>
      <c r="P25" s="74">
        <v>0</v>
      </c>
      <c r="Q25" s="61"/>
      <c r="R25" s="83"/>
      <c r="S25" s="59">
        <f t="shared" si="0"/>
        <v>150</v>
      </c>
      <c r="T25" s="31" t="e">
        <f t="shared" si="2"/>
        <v>#VALUE!</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c r="N26" s="54"/>
      <c r="O26" s="55" t="s">
        <v>250</v>
      </c>
      <c r="P26" s="74">
        <v>0</v>
      </c>
      <c r="Q26" s="112" t="s">
        <v>70</v>
      </c>
      <c r="R26" s="82"/>
      <c r="S26" s="59">
        <f t="shared" si="0"/>
        <v>150</v>
      </c>
      <c r="T26" s="31" t="e">
        <f t="shared" si="2"/>
        <v>#VALUE!</v>
      </c>
      <c r="U26" s="32">
        <f t="shared" si="3"/>
        <v>20</v>
      </c>
      <c r="V26" s="32">
        <f t="shared" si="4"/>
        <v>80</v>
      </c>
    </row>
    <row r="27" spans="1:22" ht="78.75" x14ac:dyDescent="0.25">
      <c r="A27" s="6">
        <v>23</v>
      </c>
      <c r="B27" s="101" t="s">
        <v>109</v>
      </c>
      <c r="C27" s="102" t="s">
        <v>110</v>
      </c>
      <c r="D27" s="93" t="s">
        <v>111</v>
      </c>
      <c r="E27" s="102" t="s">
        <v>112</v>
      </c>
      <c r="F27" s="102" t="s">
        <v>38</v>
      </c>
      <c r="G27" s="102">
        <v>150</v>
      </c>
      <c r="H27" s="103" t="s">
        <v>10</v>
      </c>
      <c r="I27" s="104">
        <v>5</v>
      </c>
      <c r="J27" s="105">
        <v>95</v>
      </c>
      <c r="K27" s="97"/>
      <c r="L27" s="10"/>
      <c r="M27" s="98">
        <v>149</v>
      </c>
      <c r="N27" s="99" t="s">
        <v>12</v>
      </c>
      <c r="O27" s="100">
        <v>499</v>
      </c>
      <c r="P27" s="74">
        <v>0</v>
      </c>
      <c r="Q27" s="121">
        <v>799</v>
      </c>
      <c r="R27" s="84">
        <v>1299</v>
      </c>
      <c r="S27" s="59">
        <f t="shared" si="0"/>
        <v>149</v>
      </c>
      <c r="T27" s="31">
        <f t="shared" si="2"/>
        <v>11976</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c r="N28" s="54"/>
      <c r="O28" s="55" t="s">
        <v>250</v>
      </c>
      <c r="P28" s="74">
        <v>0</v>
      </c>
      <c r="Q28" s="112" t="s">
        <v>70</v>
      </c>
      <c r="R28" s="82"/>
      <c r="S28" s="59">
        <f t="shared" si="0"/>
        <v>150</v>
      </c>
      <c r="T28" s="31" t="e">
        <f t="shared" si="2"/>
        <v>#VALUE!</v>
      </c>
      <c r="U28" s="32">
        <f t="shared" si="3"/>
        <v>5</v>
      </c>
      <c r="V28" s="32">
        <f t="shared" si="4"/>
        <v>95</v>
      </c>
    </row>
    <row r="29" spans="1:22" ht="270" customHeight="1" x14ac:dyDescent="0.25">
      <c r="A29" s="6">
        <v>25</v>
      </c>
      <c r="B29" s="101" t="s">
        <v>118</v>
      </c>
      <c r="C29" s="93" t="s">
        <v>114</v>
      </c>
      <c r="D29" s="93" t="s">
        <v>119</v>
      </c>
      <c r="E29" s="93" t="s">
        <v>116</v>
      </c>
      <c r="F29" s="93" t="s">
        <v>38</v>
      </c>
      <c r="G29" s="93">
        <v>150</v>
      </c>
      <c r="H29" s="94" t="s">
        <v>33</v>
      </c>
      <c r="I29" s="95">
        <v>5</v>
      </c>
      <c r="J29" s="96">
        <v>95</v>
      </c>
      <c r="K29" s="97" t="s">
        <v>120</v>
      </c>
      <c r="L29" s="10"/>
      <c r="M29" s="98"/>
      <c r="N29" s="99"/>
      <c r="O29" s="100" t="s">
        <v>250</v>
      </c>
      <c r="P29" s="74">
        <v>0</v>
      </c>
      <c r="Q29" s="113" t="s">
        <v>70</v>
      </c>
      <c r="R29" s="84"/>
      <c r="S29" s="59">
        <f t="shared" si="0"/>
        <v>150</v>
      </c>
      <c r="T29" s="31" t="e">
        <f t="shared" si="2"/>
        <v>#VALUE!</v>
      </c>
      <c r="U29" s="32">
        <f t="shared" si="3"/>
        <v>5</v>
      </c>
      <c r="V29" s="32">
        <f t="shared" si="4"/>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c r="N30" s="54"/>
      <c r="O30" s="55" t="s">
        <v>250</v>
      </c>
      <c r="P30" s="74">
        <v>0</v>
      </c>
      <c r="Q30" s="112" t="s">
        <v>70</v>
      </c>
      <c r="R30" s="82"/>
      <c r="S30" s="59">
        <f t="shared" si="0"/>
        <v>150</v>
      </c>
      <c r="T30" s="31" t="e">
        <f t="shared" si="2"/>
        <v>#VALUE!</v>
      </c>
      <c r="U30" s="32">
        <f t="shared" si="3"/>
        <v>5</v>
      </c>
      <c r="V30" s="32">
        <f t="shared" si="4"/>
        <v>95</v>
      </c>
    </row>
    <row r="31" spans="1:22" ht="110.25" x14ac:dyDescent="0.25">
      <c r="A31" s="6">
        <v>27</v>
      </c>
      <c r="B31" s="92" t="s">
        <v>125</v>
      </c>
      <c r="C31" s="93" t="s">
        <v>126</v>
      </c>
      <c r="D31" s="93" t="s">
        <v>127</v>
      </c>
      <c r="E31" s="93" t="s">
        <v>128</v>
      </c>
      <c r="F31" s="93" t="s">
        <v>38</v>
      </c>
      <c r="G31" s="93">
        <v>150</v>
      </c>
      <c r="H31" s="94" t="s">
        <v>33</v>
      </c>
      <c r="I31" s="95">
        <v>5</v>
      </c>
      <c r="J31" s="96">
        <v>95</v>
      </c>
      <c r="K31" s="97"/>
      <c r="L31" s="10"/>
      <c r="M31" s="98">
        <v>149</v>
      </c>
      <c r="N31" s="99" t="s">
        <v>12</v>
      </c>
      <c r="O31" s="100">
        <v>985</v>
      </c>
      <c r="P31" s="74">
        <v>0</v>
      </c>
      <c r="Q31" s="113" t="s">
        <v>70</v>
      </c>
      <c r="R31" s="83">
        <v>1599</v>
      </c>
      <c r="S31" s="59">
        <f t="shared" si="0"/>
        <v>149</v>
      </c>
      <c r="T31" s="31">
        <f t="shared" si="2"/>
        <v>23640</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v>149</v>
      </c>
      <c r="N32" s="54" t="s">
        <v>12</v>
      </c>
      <c r="O32" s="55">
        <v>799</v>
      </c>
      <c r="P32" s="74">
        <v>0</v>
      </c>
      <c r="Q32" s="112" t="s">
        <v>70</v>
      </c>
      <c r="R32" s="106">
        <v>1499</v>
      </c>
      <c r="S32" s="59">
        <f t="shared" si="0"/>
        <v>149</v>
      </c>
      <c r="T32" s="31">
        <f t="shared" si="2"/>
        <v>19176</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8">
        <v>149</v>
      </c>
      <c r="N33" s="99" t="s">
        <v>12</v>
      </c>
      <c r="O33" s="100">
        <v>499</v>
      </c>
      <c r="P33" s="74">
        <v>0</v>
      </c>
      <c r="Q33" s="85">
        <v>899</v>
      </c>
      <c r="R33" s="107">
        <v>1499</v>
      </c>
      <c r="S33" s="59">
        <f t="shared" si="0"/>
        <v>149</v>
      </c>
      <c r="T33" s="31">
        <f t="shared" si="2"/>
        <v>11976</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v>149</v>
      </c>
      <c r="N34" s="54" t="s">
        <v>12</v>
      </c>
      <c r="O34" s="55">
        <v>999</v>
      </c>
      <c r="P34" s="74">
        <v>0</v>
      </c>
      <c r="Q34" s="112" t="s">
        <v>70</v>
      </c>
      <c r="R34" s="108">
        <v>1499</v>
      </c>
      <c r="S34" s="59">
        <f t="shared" si="0"/>
        <v>149</v>
      </c>
      <c r="T34" s="31">
        <f t="shared" si="2"/>
        <v>23976</v>
      </c>
      <c r="U34" s="32">
        <f t="shared" si="3"/>
        <v>5</v>
      </c>
      <c r="V34" s="32">
        <f t="shared" si="4"/>
        <v>95</v>
      </c>
    </row>
    <row r="35" spans="1:22" ht="63" x14ac:dyDescent="0.25">
      <c r="A35" s="6">
        <v>31</v>
      </c>
      <c r="B35" s="40" t="s">
        <v>137</v>
      </c>
      <c r="C35" s="122" t="s">
        <v>138</v>
      </c>
      <c r="D35" s="41" t="s">
        <v>139</v>
      </c>
      <c r="E35" s="41" t="s">
        <v>140</v>
      </c>
      <c r="F35" s="41" t="s">
        <v>9</v>
      </c>
      <c r="G35" s="41">
        <v>150</v>
      </c>
      <c r="H35" s="42" t="s">
        <v>33</v>
      </c>
      <c r="I35" s="43">
        <v>5</v>
      </c>
      <c r="J35" s="44">
        <v>95</v>
      </c>
      <c r="K35" s="45"/>
      <c r="L35" s="10"/>
      <c r="M35" s="98">
        <v>149</v>
      </c>
      <c r="N35" s="99" t="s">
        <v>12</v>
      </c>
      <c r="O35" s="100">
        <v>899</v>
      </c>
      <c r="P35" s="74">
        <v>0</v>
      </c>
      <c r="Q35" s="113" t="s">
        <v>70</v>
      </c>
      <c r="R35" s="83">
        <v>1499</v>
      </c>
      <c r="S35" s="59">
        <f t="shared" si="0"/>
        <v>149</v>
      </c>
      <c r="T35" s="31">
        <f t="shared" si="2"/>
        <v>21576</v>
      </c>
      <c r="U35" s="32">
        <f t="shared" si="3"/>
        <v>5</v>
      </c>
      <c r="V35" s="32">
        <f t="shared" si="4"/>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v>149</v>
      </c>
      <c r="N36" s="54" t="s">
        <v>12</v>
      </c>
      <c r="O36" s="55">
        <v>1199</v>
      </c>
      <c r="P36" s="74">
        <v>0</v>
      </c>
      <c r="Q36" s="112" t="s">
        <v>70</v>
      </c>
      <c r="R36" s="56">
        <v>1699</v>
      </c>
      <c r="S36" s="60">
        <f t="shared" si="0"/>
        <v>149</v>
      </c>
      <c r="T36" s="31">
        <f t="shared" si="2"/>
        <v>28776</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8">
        <v>149</v>
      </c>
      <c r="N37" s="99" t="s">
        <v>12</v>
      </c>
      <c r="O37" s="100">
        <v>899</v>
      </c>
      <c r="P37" s="74">
        <v>0</v>
      </c>
      <c r="Q37" s="113" t="s">
        <v>70</v>
      </c>
      <c r="R37" s="83">
        <v>1499</v>
      </c>
      <c r="S37" s="59">
        <f t="shared" si="0"/>
        <v>149</v>
      </c>
      <c r="T37" s="31">
        <f t="shared" si="2"/>
        <v>21576</v>
      </c>
      <c r="U37" s="32">
        <f t="shared" si="3"/>
        <v>5</v>
      </c>
      <c r="V37" s="32">
        <f t="shared" si="4"/>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7">
        <v>149</v>
      </c>
      <c r="N38" s="54" t="s">
        <v>12</v>
      </c>
      <c r="O38" s="55">
        <v>899</v>
      </c>
      <c r="P38" s="74">
        <v>0</v>
      </c>
      <c r="Q38" s="112" t="s">
        <v>70</v>
      </c>
      <c r="R38" s="82">
        <v>1499</v>
      </c>
      <c r="S38" s="59">
        <f t="shared" si="0"/>
        <v>149</v>
      </c>
      <c r="T38" s="31">
        <f t="shared" si="2"/>
        <v>21576</v>
      </c>
      <c r="U38" s="32">
        <f t="shared" si="3"/>
        <v>5</v>
      </c>
      <c r="V38" s="32">
        <f t="shared" si="4"/>
        <v>95</v>
      </c>
    </row>
    <row r="39" spans="1:22" ht="174.6" customHeight="1" x14ac:dyDescent="0.25">
      <c r="A39" s="6">
        <v>35</v>
      </c>
      <c r="B39" s="92" t="s">
        <v>151</v>
      </c>
      <c r="C39" s="93" t="s">
        <v>152</v>
      </c>
      <c r="D39" s="93" t="s">
        <v>153</v>
      </c>
      <c r="E39" s="93" t="s">
        <v>147</v>
      </c>
      <c r="F39" s="93" t="s">
        <v>9</v>
      </c>
      <c r="G39" s="93">
        <v>150</v>
      </c>
      <c r="H39" s="94" t="s">
        <v>33</v>
      </c>
      <c r="I39" s="95">
        <v>5</v>
      </c>
      <c r="J39" s="96">
        <v>95</v>
      </c>
      <c r="K39" s="97" t="s">
        <v>80</v>
      </c>
      <c r="L39" s="58"/>
      <c r="M39" s="98">
        <v>149</v>
      </c>
      <c r="N39" s="99" t="s">
        <v>12</v>
      </c>
      <c r="O39" s="100">
        <v>1199</v>
      </c>
      <c r="P39" s="74">
        <v>0</v>
      </c>
      <c r="Q39" s="113" t="s">
        <v>70</v>
      </c>
      <c r="R39" s="83">
        <v>1699</v>
      </c>
      <c r="S39" s="59">
        <f t="shared" si="0"/>
        <v>149</v>
      </c>
      <c r="T39" s="31">
        <f t="shared" si="2"/>
        <v>28776</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c r="N40" s="54"/>
      <c r="O40" s="55" t="s">
        <v>250</v>
      </c>
      <c r="P40" s="74">
        <v>0</v>
      </c>
      <c r="Q40" s="86"/>
      <c r="R40" s="82"/>
      <c r="S40" s="59">
        <f t="shared" si="0"/>
        <v>150</v>
      </c>
      <c r="T40" s="31" t="e">
        <f t="shared" si="2"/>
        <v>#VALUE!</v>
      </c>
      <c r="U40" s="32">
        <f t="shared" si="3"/>
        <v>5</v>
      </c>
      <c r="V40" s="32">
        <f t="shared" si="4"/>
        <v>95</v>
      </c>
    </row>
    <row r="41" spans="1:22" ht="81" customHeight="1" x14ac:dyDescent="0.25">
      <c r="A41" s="6">
        <v>37</v>
      </c>
      <c r="B41" s="101" t="s">
        <v>158</v>
      </c>
      <c r="C41" s="102" t="s">
        <v>159</v>
      </c>
      <c r="D41" s="93" t="s">
        <v>160</v>
      </c>
      <c r="E41" s="102" t="s">
        <v>161</v>
      </c>
      <c r="F41" s="102" t="s">
        <v>38</v>
      </c>
      <c r="G41" s="102">
        <v>150</v>
      </c>
      <c r="H41" s="103" t="s">
        <v>33</v>
      </c>
      <c r="I41" s="104">
        <v>5</v>
      </c>
      <c r="J41" s="105">
        <v>95</v>
      </c>
      <c r="K41" s="97"/>
      <c r="L41" s="58"/>
      <c r="M41" s="98"/>
      <c r="N41" s="99"/>
      <c r="O41" s="100" t="s">
        <v>250</v>
      </c>
      <c r="P41" s="74">
        <v>0</v>
      </c>
      <c r="Q41" s="113" t="s">
        <v>70</v>
      </c>
      <c r="R41" s="83"/>
      <c r="S41" s="59">
        <f t="shared" si="0"/>
        <v>150</v>
      </c>
      <c r="T41" s="31" t="e">
        <f t="shared" si="2"/>
        <v>#VALUE!</v>
      </c>
      <c r="U41" s="32">
        <f t="shared" si="3"/>
        <v>5</v>
      </c>
      <c r="V41" s="32">
        <f t="shared" si="4"/>
        <v>95</v>
      </c>
    </row>
    <row r="42" spans="1:22" ht="171.75" customHeight="1" x14ac:dyDescent="0.25">
      <c r="A42" s="6">
        <v>38</v>
      </c>
      <c r="B42" s="33" t="s">
        <v>162</v>
      </c>
      <c r="C42" s="34" t="s">
        <v>163</v>
      </c>
      <c r="D42" s="34" t="s">
        <v>164</v>
      </c>
      <c r="E42" s="34" t="s">
        <v>165</v>
      </c>
      <c r="F42" s="34" t="s">
        <v>38</v>
      </c>
      <c r="G42" s="34">
        <v>150</v>
      </c>
      <c r="H42" s="35" t="s">
        <v>33</v>
      </c>
      <c r="I42" s="39">
        <v>5</v>
      </c>
      <c r="J42" s="36">
        <v>95</v>
      </c>
      <c r="K42" s="37" t="s">
        <v>117</v>
      </c>
      <c r="L42" s="58"/>
      <c r="M42" s="57">
        <v>149</v>
      </c>
      <c r="N42" s="54" t="s">
        <v>12</v>
      </c>
      <c r="O42" s="55">
        <v>799</v>
      </c>
      <c r="P42" s="74">
        <v>0</v>
      </c>
      <c r="Q42" s="112" t="s">
        <v>70</v>
      </c>
      <c r="R42" s="82">
        <v>1499</v>
      </c>
      <c r="S42" s="59">
        <f t="shared" si="0"/>
        <v>149</v>
      </c>
      <c r="T42" s="31">
        <f t="shared" si="2"/>
        <v>19176</v>
      </c>
      <c r="U42" s="32">
        <f t="shared" si="3"/>
        <v>5</v>
      </c>
      <c r="V42" s="32">
        <f t="shared" si="4"/>
        <v>95</v>
      </c>
    </row>
    <row r="43" spans="1:22" ht="315" x14ac:dyDescent="0.25">
      <c r="A43" s="6">
        <v>39</v>
      </c>
      <c r="B43" s="92" t="s">
        <v>166</v>
      </c>
      <c r="C43" s="93" t="s">
        <v>163</v>
      </c>
      <c r="D43" s="93" t="s">
        <v>164</v>
      </c>
      <c r="E43" s="93" t="s">
        <v>165</v>
      </c>
      <c r="F43" s="93" t="s">
        <v>38</v>
      </c>
      <c r="G43" s="93">
        <v>150</v>
      </c>
      <c r="H43" s="94" t="s">
        <v>33</v>
      </c>
      <c r="I43" s="95">
        <v>5</v>
      </c>
      <c r="J43" s="96">
        <v>95</v>
      </c>
      <c r="K43" s="97" t="s">
        <v>167</v>
      </c>
      <c r="L43" s="58"/>
      <c r="M43" s="98">
        <v>149</v>
      </c>
      <c r="N43" s="99" t="s">
        <v>12</v>
      </c>
      <c r="O43" s="100">
        <v>999</v>
      </c>
      <c r="P43" s="74">
        <v>0</v>
      </c>
      <c r="Q43" s="113" t="s">
        <v>70</v>
      </c>
      <c r="R43" s="83">
        <v>1699</v>
      </c>
      <c r="S43" s="59">
        <f t="shared" si="0"/>
        <v>149</v>
      </c>
      <c r="T43" s="31">
        <f t="shared" si="2"/>
        <v>23976</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88"/>
      <c r="M44" s="57"/>
      <c r="N44" s="54"/>
      <c r="O44" s="55" t="s">
        <v>250</v>
      </c>
      <c r="P44" s="74">
        <v>0</v>
      </c>
      <c r="Q44" s="109"/>
      <c r="R44" s="89"/>
      <c r="S44" s="59">
        <f t="shared" si="0"/>
        <v>150</v>
      </c>
      <c r="T44" s="31" t="e">
        <f t="shared" si="2"/>
        <v>#VALUE!</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9">
        <v>149</v>
      </c>
      <c r="N45" s="70" t="s">
        <v>12</v>
      </c>
      <c r="O45" s="71">
        <v>1299</v>
      </c>
      <c r="P45" s="74">
        <v>0</v>
      </c>
      <c r="Q45" s="90">
        <v>1099</v>
      </c>
      <c r="R45" s="120" t="s">
        <v>70</v>
      </c>
      <c r="S45" s="59">
        <f t="shared" si="0"/>
        <v>149</v>
      </c>
      <c r="T45" s="31">
        <f t="shared" si="2"/>
        <v>31176</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8"/>
      <c r="M46" s="57">
        <v>149</v>
      </c>
      <c r="N46" s="54" t="s">
        <v>12</v>
      </c>
      <c r="O46" s="55">
        <v>899</v>
      </c>
      <c r="P46" s="74">
        <v>0</v>
      </c>
      <c r="Q46" s="112" t="s">
        <v>70</v>
      </c>
      <c r="R46" s="89">
        <v>1499</v>
      </c>
      <c r="S46" s="59">
        <f t="shared" si="0"/>
        <v>149</v>
      </c>
      <c r="T46" s="31">
        <f t="shared" si="2"/>
        <v>21576</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9"/>
      <c r="N47" s="70"/>
      <c r="O47" s="71" t="s">
        <v>250</v>
      </c>
      <c r="P47" s="74">
        <v>0</v>
      </c>
      <c r="Q47" s="90"/>
      <c r="R47" s="81"/>
      <c r="S47" s="59">
        <f t="shared" si="0"/>
        <v>150</v>
      </c>
      <c r="T47" s="31" t="e">
        <f t="shared" si="2"/>
        <v>#VALUE!</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88"/>
      <c r="M48" s="57"/>
      <c r="N48" s="54"/>
      <c r="O48" s="55" t="s">
        <v>250</v>
      </c>
      <c r="P48" s="74">
        <v>0</v>
      </c>
      <c r="Q48" s="109"/>
      <c r="R48" s="89"/>
      <c r="S48" s="59">
        <f t="shared" si="0"/>
        <v>150</v>
      </c>
      <c r="T48" s="31" t="e">
        <f t="shared" si="2"/>
        <v>#VALUE!</v>
      </c>
      <c r="U48" s="32">
        <f t="shared" si="3"/>
        <v>5</v>
      </c>
      <c r="V48" s="32">
        <f t="shared" si="4"/>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9"/>
      <c r="N49" s="70"/>
      <c r="O49" s="71" t="s">
        <v>250</v>
      </c>
      <c r="P49" s="74">
        <v>0</v>
      </c>
      <c r="Q49" s="90"/>
      <c r="R49" s="81"/>
      <c r="S49" s="59">
        <f t="shared" si="0"/>
        <v>150</v>
      </c>
      <c r="T49" s="31" t="e">
        <f t="shared" si="2"/>
        <v>#VALUE!</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88"/>
      <c r="M50" s="57">
        <v>149</v>
      </c>
      <c r="N50" s="54" t="s">
        <v>12</v>
      </c>
      <c r="O50" s="55">
        <v>499</v>
      </c>
      <c r="P50" s="74">
        <v>0</v>
      </c>
      <c r="Q50" s="109">
        <v>1299</v>
      </c>
      <c r="R50" s="89">
        <v>1499</v>
      </c>
      <c r="S50" s="59">
        <f t="shared" si="0"/>
        <v>149</v>
      </c>
      <c r="T50" s="31">
        <f t="shared" si="2"/>
        <v>11976</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9">
        <v>149</v>
      </c>
      <c r="N51" s="70" t="s">
        <v>12</v>
      </c>
      <c r="O51" s="71">
        <v>499</v>
      </c>
      <c r="P51" s="74">
        <v>0</v>
      </c>
      <c r="Q51" s="90">
        <v>1299</v>
      </c>
      <c r="R51" s="81">
        <v>1499</v>
      </c>
      <c r="S51" s="59">
        <f t="shared" si="0"/>
        <v>149</v>
      </c>
      <c r="T51" s="31">
        <f t="shared" si="2"/>
        <v>11976</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88"/>
      <c r="M52" s="57">
        <v>149</v>
      </c>
      <c r="N52" s="54" t="s">
        <v>12</v>
      </c>
      <c r="O52" s="55">
        <v>499</v>
      </c>
      <c r="P52" s="74">
        <v>0</v>
      </c>
      <c r="Q52" s="109">
        <v>1299</v>
      </c>
      <c r="R52" s="89">
        <v>1499</v>
      </c>
      <c r="S52" s="59">
        <f t="shared" si="0"/>
        <v>149</v>
      </c>
      <c r="T52" s="31">
        <f t="shared" si="2"/>
        <v>11976</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9"/>
      <c r="N53" s="70"/>
      <c r="O53" s="71" t="s">
        <v>250</v>
      </c>
      <c r="P53" s="74">
        <v>0</v>
      </c>
      <c r="Q53" s="90"/>
      <c r="R53" s="81"/>
      <c r="S53" s="59">
        <f t="shared" si="0"/>
        <v>150</v>
      </c>
      <c r="T53" s="31" t="e">
        <f t="shared" si="2"/>
        <v>#VALUE!</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23"/>
      <c r="M54" s="124">
        <v>149</v>
      </c>
      <c r="N54" s="125" t="s">
        <v>12</v>
      </c>
      <c r="O54" s="126">
        <v>699</v>
      </c>
      <c r="P54" s="74">
        <v>0</v>
      </c>
      <c r="Q54" s="127">
        <v>1299</v>
      </c>
      <c r="R54" s="128">
        <v>1499</v>
      </c>
      <c r="S54" s="129">
        <f t="shared" si="0"/>
        <v>149</v>
      </c>
      <c r="T54" s="130">
        <f t="shared" si="2"/>
        <v>16776</v>
      </c>
      <c r="U54" s="131">
        <f t="shared" si="3"/>
        <v>5</v>
      </c>
      <c r="V54" s="131">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9">
        <v>149</v>
      </c>
      <c r="N55" s="70" t="s">
        <v>12</v>
      </c>
      <c r="O55" s="71">
        <v>499</v>
      </c>
      <c r="P55" s="74">
        <v>0</v>
      </c>
      <c r="Q55" s="90">
        <v>1299</v>
      </c>
      <c r="R55" s="81">
        <v>1499</v>
      </c>
      <c r="S55" s="59">
        <f t="shared" si="0"/>
        <v>149</v>
      </c>
      <c r="T55" s="31">
        <f t="shared" si="2"/>
        <v>11976</v>
      </c>
      <c r="U55" s="32">
        <f t="shared" si="3"/>
        <v>5</v>
      </c>
      <c r="V55" s="32">
        <f t="shared" si="4"/>
        <v>95</v>
      </c>
    </row>
    <row r="56" spans="1:22" ht="173.25" x14ac:dyDescent="0.25">
      <c r="A56" s="6">
        <v>52</v>
      </c>
      <c r="B56" s="33" t="s">
        <v>208</v>
      </c>
      <c r="C56" s="34" t="s">
        <v>209</v>
      </c>
      <c r="D56" s="34" t="s">
        <v>210</v>
      </c>
      <c r="E56" s="34" t="s">
        <v>44</v>
      </c>
      <c r="F56" s="34" t="s">
        <v>9</v>
      </c>
      <c r="G56" s="34">
        <v>150</v>
      </c>
      <c r="H56" s="35" t="s">
        <v>10</v>
      </c>
      <c r="I56" s="39">
        <v>5</v>
      </c>
      <c r="J56" s="36">
        <v>95</v>
      </c>
      <c r="K56" s="37"/>
      <c r="L56" s="88"/>
      <c r="M56" s="57">
        <v>149</v>
      </c>
      <c r="N56" s="54" t="s">
        <v>12</v>
      </c>
      <c r="O56" s="55">
        <v>499</v>
      </c>
      <c r="P56" s="74">
        <v>0</v>
      </c>
      <c r="Q56" s="109">
        <v>1299</v>
      </c>
      <c r="R56" s="89">
        <v>1499</v>
      </c>
      <c r="S56" s="59">
        <f t="shared" si="0"/>
        <v>149</v>
      </c>
      <c r="T56" s="31">
        <f t="shared" si="2"/>
        <v>11976</v>
      </c>
      <c r="U56" s="32">
        <f t="shared" si="3"/>
        <v>5</v>
      </c>
      <c r="V56" s="32">
        <f t="shared" si="4"/>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9">
        <v>149</v>
      </c>
      <c r="N57" s="70" t="s">
        <v>12</v>
      </c>
      <c r="O57" s="71">
        <v>499</v>
      </c>
      <c r="P57" s="74">
        <v>0</v>
      </c>
      <c r="Q57" s="90">
        <v>1299</v>
      </c>
      <c r="R57" s="81">
        <v>1499</v>
      </c>
      <c r="S57" s="59">
        <f t="shared" si="0"/>
        <v>149</v>
      </c>
      <c r="T57" s="31">
        <f t="shared" si="2"/>
        <v>11976</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88"/>
      <c r="M58" s="57"/>
      <c r="N58" s="54"/>
      <c r="O58" s="55" t="s">
        <v>250</v>
      </c>
      <c r="P58" s="74">
        <v>0</v>
      </c>
      <c r="Q58" s="109"/>
      <c r="R58" s="89"/>
      <c r="S58" s="59">
        <f t="shared" si="0"/>
        <v>150</v>
      </c>
      <c r="T58" s="31" t="e">
        <f t="shared" si="2"/>
        <v>#VALUE!</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9">
        <v>149</v>
      </c>
      <c r="N59" s="70" t="s">
        <v>12</v>
      </c>
      <c r="O59" s="71">
        <v>2850</v>
      </c>
      <c r="P59" s="74">
        <v>0</v>
      </c>
      <c r="Q59" s="90"/>
      <c r="R59" s="81">
        <v>2500</v>
      </c>
      <c r="S59" s="59">
        <f t="shared" si="0"/>
        <v>149</v>
      </c>
      <c r="T59" s="31">
        <f t="shared" si="2"/>
        <v>68400</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88"/>
      <c r="M60" s="57"/>
      <c r="N60" s="54"/>
      <c r="O60" s="55" t="s">
        <v>250</v>
      </c>
      <c r="P60" s="74">
        <v>0</v>
      </c>
      <c r="Q60" s="109"/>
      <c r="R60" s="89"/>
      <c r="S60" s="59">
        <f t="shared" si="0"/>
        <v>150</v>
      </c>
      <c r="T60" s="31" t="e">
        <f t="shared" si="2"/>
        <v>#VALUE!</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9">
        <v>149</v>
      </c>
      <c r="N61" s="70" t="s">
        <v>12</v>
      </c>
      <c r="O61" s="71">
        <v>625</v>
      </c>
      <c r="P61" s="74">
        <v>0</v>
      </c>
      <c r="Q61" s="90">
        <v>999</v>
      </c>
      <c r="R61" s="81">
        <v>1499</v>
      </c>
      <c r="S61" s="59">
        <f t="shared" si="0"/>
        <v>149</v>
      </c>
      <c r="T61" s="31">
        <f t="shared" si="2"/>
        <v>15000</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88"/>
      <c r="M62" s="57"/>
      <c r="N62" s="54"/>
      <c r="O62" s="55" t="s">
        <v>250</v>
      </c>
      <c r="P62" s="74">
        <v>0</v>
      </c>
      <c r="Q62" s="109"/>
      <c r="R62" s="89"/>
      <c r="S62" s="59">
        <f t="shared" si="0"/>
        <v>150</v>
      </c>
      <c r="T62" s="31" t="e">
        <f t="shared" si="2"/>
        <v>#VALUE!</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9">
        <v>149</v>
      </c>
      <c r="N63" s="70" t="s">
        <v>12</v>
      </c>
      <c r="O63" s="71">
        <v>899</v>
      </c>
      <c r="P63" s="74">
        <v>0</v>
      </c>
      <c r="Q63" s="113" t="s">
        <v>70</v>
      </c>
      <c r="R63" s="81">
        <v>1499</v>
      </c>
      <c r="S63" s="59">
        <f t="shared" si="0"/>
        <v>149</v>
      </c>
      <c r="T63" s="31">
        <f t="shared" si="2"/>
        <v>21576</v>
      </c>
      <c r="U63" s="32">
        <f t="shared" si="3"/>
        <v>5</v>
      </c>
      <c r="V63" s="32">
        <f t="shared" si="4"/>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88"/>
      <c r="M64" s="57">
        <v>149</v>
      </c>
      <c r="N64" s="54" t="s">
        <v>12</v>
      </c>
      <c r="O64" s="55">
        <v>1199</v>
      </c>
      <c r="P64" s="74">
        <v>0</v>
      </c>
      <c r="Q64" s="112" t="s">
        <v>70</v>
      </c>
      <c r="R64" s="89">
        <v>1699</v>
      </c>
      <c r="S64" s="59">
        <f t="shared" si="0"/>
        <v>149</v>
      </c>
      <c r="T64" s="31">
        <f t="shared" si="2"/>
        <v>28776</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9"/>
      <c r="N65" s="70"/>
      <c r="O65" s="71" t="s">
        <v>250</v>
      </c>
      <c r="P65" s="74">
        <v>0</v>
      </c>
      <c r="Q65" s="90"/>
      <c r="R65" s="81"/>
      <c r="S65" s="59">
        <f t="shared" si="0"/>
        <v>245</v>
      </c>
      <c r="T65" s="31" t="e">
        <f t="shared" si="2"/>
        <v>#VALUE!</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8"/>
      <c r="M66" s="57"/>
      <c r="N66" s="54"/>
      <c r="O66" s="55" t="s">
        <v>250</v>
      </c>
      <c r="P66" s="74">
        <v>0</v>
      </c>
      <c r="Q66" s="112" t="s">
        <v>70</v>
      </c>
      <c r="R66" s="89"/>
      <c r="S66" s="59">
        <f t="shared" si="0"/>
        <v>245</v>
      </c>
      <c r="T66" s="31" t="e">
        <f t="shared" si="2"/>
        <v>#VALUE!</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P66"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2019-09-12T17:05:34Z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