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9\N20-RFQ-027\N20-RFQ-027 Response Documents\"/>
    </mc:Choice>
  </mc:AlternateContent>
  <xr:revisionPtr revIDLastSave="0" documentId="13_ncr:1_{7B4A69B1-E879-4D0B-9B89-85C178A499B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<sst xmlns="http://schemas.openxmlformats.org/spreadsheetml/2006/main" count="74" uniqueCount="52">
  <si>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</si>
  <si>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</si>
  <si>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</si>
  <si>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</si>
  <si>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</si>
  <si>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</si>
  <si>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</si>
  <si>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</si>
  <si>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</si>
  <si>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</si>
  <si>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</si>
  <si>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</si>
  <si>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</si>
  <si>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</si>
  <si>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</si>
  <si>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</si>
  <si>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</si>
  <si>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</si>
  <si>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</si>
  <si>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</si>
  <si>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</si>
  <si>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</si>
  <si>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</si>
  <si>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</si>
  <si>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</si>
  <si>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</si>
  <si>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</si>
  <si>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</si>
  <si>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</si>
  <si>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</si>
  <si>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</si>
  <si>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DOLT1101 </t>
  </si>
  <si>
    <t>Install per attached site map</t>
  </si>
  <si>
    <t>414 E Lewis Pl                                           Pasco, WA 99301</t>
  </si>
  <si>
    <t>Site contact: Steve Henderson     360-489-5012 StHenderso@dol.wa.gov
Building Contact:John Rico              509-528-7111</t>
  </si>
  <si>
    <t>949 Market St                               Tacoma, WA 98402</t>
  </si>
  <si>
    <t>Bob Murphy                                  360-407-2728                  Bob.Murphy@oah.wa.gov</t>
  </si>
  <si>
    <t>1000M (1G)</t>
  </si>
  <si>
    <t xml:space="preserve">DOLC0620 </t>
  </si>
  <si>
    <t>Site contact is Lisa Gunderson, LiGunderson@vfs.dol.wa.gov,   360-574-0086. 
Property management company, Skynate Property Management, Monica at 503-957-7598. Email is skynatpm@gmail.com.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</si>
  <si>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</si>
  <si>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</si>
  <si>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DOLC3422 </t>
  </si>
  <si>
    <t>Building Management:Safeway; Tenant coordinator is Rebecca at 208-395-4245. 
DOL Office Contact is Corry Cavin @360-459-7292</t>
  </si>
  <si>
    <t>N/A</t>
  </si>
  <si>
    <t>Heights Auto Licensing -                  2700 NE Andresen Rd A-6    Vancouver, WA 98661-7341</t>
  </si>
  <si>
    <t>Kent Licensing Agency -                   331 Washington Ave S                  Kent, WA 98032-5767</t>
  </si>
  <si>
    <t>Lacey Auto Licensing-                    3520 Pacific Ave, #1                   Olympia, WA 98501-2121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</si>
  <si>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                 </t>
  </si>
  <si>
    <t>VE-TAC2709 / OAHTAC</t>
  </si>
  <si>
    <t>PE-TAC2709 / OAHTAC</t>
  </si>
  <si>
    <t>Evaluation  Model for Solicitation Number N20-RFQ-027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</si>
</sst>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1" fontId="2" fillId="2" borderId="9" xfId="45" applyNumberFormat="1" applyBorder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1" zoomScaleNormal="100" workbookViewId="0">
      <selection activeCell="S6" sqref="S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2" t="s">
        <v>51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3" t="s">
        <v>30</v>
      </c>
      <c r="N2" s="134"/>
      <c r="O2" s="134"/>
      <c r="P2" s="134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39" t="s">
        <v>15</v>
      </c>
      <c r="J3" s="140"/>
      <c r="K3" s="15"/>
      <c r="L3" s="16"/>
      <c r="M3" s="135"/>
      <c r="N3" s="136"/>
      <c r="O3" s="136"/>
      <c r="P3" s="136"/>
      <c r="Q3" s="137" t="s">
        <v>28</v>
      </c>
      <c r="R3" s="138"/>
      <c r="S3" s="141" t="s">
        <v>21</v>
      </c>
      <c r="T3" s="141"/>
      <c r="U3" s="141"/>
      <c r="V3" s="141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78.75" x14ac:dyDescent="0.25">
      <c r="A6" s="6">
        <v>2</v>
      </c>
      <c r="B6" s="111" t="s">
        <v>31</v>
      </c>
      <c r="C6" s="112" t="s">
        <v>33</v>
      </c>
      <c r="D6" s="112" t="s">
        <v>34</v>
      </c>
      <c r="E6" s="112" t="s">
        <v>32</v>
      </c>
      <c r="F6" s="112" t="s">
        <v>9</v>
      </c>
      <c r="G6" s="112">
        <v>150</v>
      </c>
      <c r="H6" s="113" t="s">
        <v>10</v>
      </c>
      <c r="I6" s="114">
        <v>5</v>
      </c>
      <c r="J6" s="115">
        <v>95</v>
      </c>
      <c r="K6" s="116"/>
      <c r="L6" s="10"/>
      <c r="M6" s="142">
        <v>60</v>
      </c>
      <c r="N6" s="109" t="s">
        <v>12</v>
      </c>
      <c r="O6" s="109">
        <v>562.5</v>
      </c>
      <c r="P6" s="110">
        <v>1937.5</v>
      </c>
      <c r="Q6" s="108">
        <v>937.5</v>
      </c>
      <c r="R6" s="107">
        <v>1312.5</v>
      </c>
      <c r="S6" s="53">
        <f t="shared" si="0"/>
        <v>60</v>
      </c>
      <c r="T6" s="31">
        <f t="shared" ref="T6:T22" si="4">24*O6+P6</f>
        <v>15437.5</v>
      </c>
      <c r="U6" s="32">
        <f t="shared" si="2"/>
        <v>5</v>
      </c>
      <c r="V6" s="32">
        <f t="shared" si="3"/>
        <v>95</v>
      </c>
    </row>
    <row r="7" spans="1:22" ht="50.25" customHeight="1" x14ac:dyDescent="0.25">
      <c r="A7" s="6">
        <v>3</v>
      </c>
      <c r="B7" s="117" t="s">
        <v>50</v>
      </c>
      <c r="C7" s="118" t="s">
        <v>35</v>
      </c>
      <c r="D7" s="118" t="s">
        <v>36</v>
      </c>
      <c r="E7" s="118" t="s">
        <v>32</v>
      </c>
      <c r="F7" s="119" t="s">
        <v>9</v>
      </c>
      <c r="G7" s="119">
        <v>150</v>
      </c>
      <c r="H7" s="120" t="s">
        <v>37</v>
      </c>
      <c r="I7" s="121">
        <v>5</v>
      </c>
      <c r="J7" s="122">
        <v>95</v>
      </c>
      <c r="K7" s="123"/>
      <c r="L7" s="10"/>
      <c r="M7" s="63"/>
      <c r="N7" s="64"/>
      <c r="O7" s="65"/>
      <c r="P7" s="65">
        <v>0</v>
      </c>
      <c r="Q7" s="71"/>
      <c r="R7" s="130" t="s">
        <v>44</v>
      </c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204.75" x14ac:dyDescent="0.25">
      <c r="A8" s="6">
        <v>4</v>
      </c>
      <c r="B8" s="33" t="s">
        <v>49</v>
      </c>
      <c r="C8" s="124" t="s">
        <v>35</v>
      </c>
      <c r="D8" s="124" t="s">
        <v>36</v>
      </c>
      <c r="E8" s="124" t="s">
        <v>32</v>
      </c>
      <c r="F8" s="34" t="s">
        <v>9</v>
      </c>
      <c r="G8" s="34">
        <v>150</v>
      </c>
      <c r="H8" s="35" t="s">
        <v>37</v>
      </c>
      <c r="I8" s="39">
        <v>5</v>
      </c>
      <c r="J8" s="36">
        <v>95</v>
      </c>
      <c r="K8" s="37" t="s">
        <v>48</v>
      </c>
      <c r="L8" s="10"/>
      <c r="M8" s="51"/>
      <c r="N8" s="48"/>
      <c r="O8" s="49"/>
      <c r="P8" s="110">
        <v>0</v>
      </c>
      <c r="Q8" s="56"/>
      <c r="R8" s="131" t="s">
        <v>44</v>
      </c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117" t="s">
        <v>38</v>
      </c>
      <c r="C9" s="118" t="s">
        <v>45</v>
      </c>
      <c r="D9" s="118" t="s">
        <v>39</v>
      </c>
      <c r="E9" s="118" t="s">
        <v>32</v>
      </c>
      <c r="F9" s="119" t="s">
        <v>9</v>
      </c>
      <c r="G9" s="119">
        <v>150</v>
      </c>
      <c r="H9" s="120" t="s">
        <v>10</v>
      </c>
      <c r="I9" s="121">
        <v>5</v>
      </c>
      <c r="J9" s="122">
        <v>95</v>
      </c>
      <c r="K9" s="123"/>
      <c r="L9" s="10"/>
      <c r="M9" s="92"/>
      <c r="N9" s="93"/>
      <c r="O9" s="94"/>
      <c r="P9" s="65">
        <v>0</v>
      </c>
      <c r="Q9" s="55"/>
      <c r="R9" s="74"/>
      <c r="S9" s="53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126" x14ac:dyDescent="0.25">
      <c r="A10" s="6">
        <v>6</v>
      </c>
      <c r="B10" s="111" t="s">
        <v>40</v>
      </c>
      <c r="C10" s="112" t="s">
        <v>46</v>
      </c>
      <c r="D10" s="112" t="s">
        <v>41</v>
      </c>
      <c r="E10" s="124" t="s">
        <v>32</v>
      </c>
      <c r="F10" s="112" t="s">
        <v>9</v>
      </c>
      <c r="G10" s="112">
        <v>150</v>
      </c>
      <c r="H10" s="113" t="s">
        <v>10</v>
      </c>
      <c r="I10" s="114">
        <v>5</v>
      </c>
      <c r="J10" s="115">
        <v>95</v>
      </c>
      <c r="K10" s="116"/>
      <c r="L10" s="10"/>
      <c r="M10" s="51"/>
      <c r="N10" s="48"/>
      <c r="O10" s="49"/>
      <c r="P10" s="110">
        <v>0</v>
      </c>
      <c r="Q10" s="75"/>
      <c r="R10" s="73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78.75" x14ac:dyDescent="0.25">
      <c r="A11" s="6">
        <v>7</v>
      </c>
      <c r="B11" s="95" t="s">
        <v>42</v>
      </c>
      <c r="C11" s="96" t="s">
        <v>47</v>
      </c>
      <c r="D11" s="96" t="s">
        <v>43</v>
      </c>
      <c r="E11" s="96" t="s">
        <v>32</v>
      </c>
      <c r="F11" s="125" t="s">
        <v>9</v>
      </c>
      <c r="G11" s="125">
        <v>150</v>
      </c>
      <c r="H11" s="126" t="s">
        <v>10</v>
      </c>
      <c r="I11" s="127">
        <v>5</v>
      </c>
      <c r="J11" s="128">
        <v>95</v>
      </c>
      <c r="K11" s="129"/>
      <c r="L11" s="10"/>
      <c r="M11" s="92"/>
      <c r="N11" s="93"/>
      <c r="O11" s="94"/>
      <c r="P11" s="65">
        <v>0</v>
      </c>
      <c r="Q11" s="76"/>
      <c r="R11" s="74"/>
      <c r="S11" s="53">
        <f t="shared" si="0"/>
        <v>150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40.3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0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3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3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0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0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0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0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0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3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3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0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0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0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0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10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3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Response N20-RFQ-027&amp;C1/2/2020&amp;RPage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D3A8A3C-B200-47F3-858E-18A3D10FB8B9}">
  <ds:schemaRefs>
    <ds:schemaRef ds:uri="http://purl.org/dc/elements/1.1/"/>
    <ds:schemaRef ds:uri="7d544bdc-a7fa-4516-973e-3ad2926cbdd1"/>
    <ds:schemaRef ds:uri="http://schemas.microsoft.com/office/2006/metadata/properties"/>
    <ds:schemaRef ds:uri="http://purl.org/dc/terms/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9655542-44A6-43DC-B619-28A73C6BDA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AE5AEA-E182-4CA0-B083-17A59FBA46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2019-12-31T21:25:19Z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