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5763692E-BEF2-43DD-B5BA-E2B1300C44D8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<sst xmlns="http://schemas.openxmlformats.org/spreadsheetml/2006/main" count="75" uniqueCount="52">
  <si>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</si>
  <si>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</si>
  <si>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</si>
  <si>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</si>
  <si>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</si>
  <si>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</si>
  <si>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</si>
  <si>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</si>
  <si>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</si>
  <si>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</si>
  <si>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</si>
  <si>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</si>
  <si>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</si>
  <si>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</si>
  <si>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</si>
  <si>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</si>
  <si>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</si>
  <si>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</si>
  <si>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</si>
  <si>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</si>
  <si>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</si>
  <si>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</si>
  <si>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</si>
  <si>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</si>
  <si>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</si>
  <si>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</si>
  <si>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</si>
  <si>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</si>
  <si>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</si>
  <si>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</si>
  <si>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</si>
  <si>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DOLT1101 </t>
  </si>
  <si>
    <t>Install per attached site map</t>
  </si>
  <si>
    <t>414 E Lewis Pl                                           Pasco, WA 99301</t>
  </si>
  <si>
    <t>Site contact: Steve Henderson     360-489-5012 StHenderso@dol.wa.gov
Building Contact:John Rico              509-528-7111</t>
  </si>
  <si>
    <t>949 Market St                               Tacoma, WA 98402</t>
  </si>
  <si>
    <t>Bob Murphy                                  360-407-2728                  Bob.Murphy@oah.wa.gov</t>
  </si>
  <si>
    <t>1000M (1G)</t>
  </si>
  <si>
    <t xml:space="preserve">DOLC0620 </t>
  </si>
  <si>
    <t>Site contact is Lisa Gunderson, LiGunderson@vfs.dol.wa.gov,   360-574-0086. 
Property management company, Skynate Property Management, Monica at 503-957-7598. Email is skynatpm@gmail.com.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</si>
  <si>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</si>
  <si>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</si>
  <si>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DOLC3422 </t>
  </si>
  <si>
    <t>Building Management:Safeway; Tenant coordinator is Rebecca at 208-395-4245. 
DOL Office Contact is Corry Cavin @360-459-7292</t>
  </si>
  <si>
    <t>N/A</t>
  </si>
  <si>
    <t>Heights Auto Licensing -                  2700 NE Andresen Rd A-6    Vancouver, WA 98661-7341</t>
  </si>
  <si>
    <t>Kent Licensing Agency -                   331 Washington Ave S                  Kent, WA 98032-5767</t>
  </si>
  <si>
    <t>Lacey Auto Licensing-                    3520 Pacific Ave, #1                   Olympia, WA 98501-2121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</si>
  <si>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                 </t>
  </si>
  <si>
    <t>VE-TAC2709 / OAHTAC</t>
  </si>
  <si>
    <t>Evaluation  Model for Solicitation Number N20-RFQ-027</t>
  </si>
  <si>
    <t xml:space="preserve">PE-TAC2709 / OAHTAC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</si>
</sst>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4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5" fillId="41" borderId="42" xfId="1" applyNumberFormat="1" applyFont="1" applyFill="1" applyBorder="1" applyAlignment="1">
      <alignment horizontal="left" vertical="top" wrapText="1"/>
    </xf>
    <xf numFmtId="7" fontId="24" fillId="2" borderId="10" xfId="45" applyFon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sqref="A1:K1"/>
    </sheetView>
  </sheetViews>
  <sheetFormatPr defaultColWidth="8.88671875" defaultRowHeight="15.6" x14ac:dyDescent="0.3"/>
  <cols>
    <col min="1" max="1" width="4.4414062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51" style="2" customWidth="1"/>
    <col min="12" max="12" width="3.6640625" style="1" customWidth="1"/>
    <col min="13" max="14" width="21" style="3" customWidth="1"/>
    <col min="15" max="16" width="12.109375" style="4" customWidth="1"/>
    <col min="17" max="18" width="13" style="4" customWidth="1"/>
    <col min="19" max="19" width="9.44140625" style="38" customWidth="1"/>
    <col min="20" max="20" width="11.88671875" style="38" customWidth="1"/>
    <col min="21" max="21" width="9.44140625" style="2" customWidth="1"/>
    <col min="22" max="16384" width="8.88671875" style="2"/>
  </cols>
  <sheetData>
    <row r="1" spans="1:22" ht="26.4" customHeight="1" thickBot="1" x14ac:dyDescent="0.35">
      <c r="A1" s="134" t="s">
        <v>50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S1" s="5"/>
      <c r="T1" s="5"/>
    </row>
    <row r="2" spans="1:22" ht="25.2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5" t="s">
        <v>30</v>
      </c>
      <c r="N2" s="136"/>
      <c r="O2" s="136"/>
      <c r="P2" s="136"/>
      <c r="Q2" s="81"/>
      <c r="R2" s="85"/>
      <c r="S2" s="11"/>
      <c r="T2" s="11"/>
    </row>
    <row r="3" spans="1:22" s="17" customFormat="1" ht="50.4" customHeight="1" thickBot="1" x14ac:dyDescent="0.35">
      <c r="A3" s="12"/>
      <c r="B3" s="13"/>
      <c r="C3" s="14"/>
      <c r="D3" s="14"/>
      <c r="E3" s="14"/>
      <c r="F3" s="14"/>
      <c r="G3" s="14"/>
      <c r="H3" s="14"/>
      <c r="I3" s="141" t="s">
        <v>15</v>
      </c>
      <c r="J3" s="142"/>
      <c r="K3" s="15"/>
      <c r="L3" s="16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78" x14ac:dyDescent="0.3">
      <c r="A6" s="6">
        <v>2</v>
      </c>
      <c r="B6" s="111" t="s">
        <v>31</v>
      </c>
      <c r="C6" s="112" t="s">
        <v>33</v>
      </c>
      <c r="D6" s="112" t="s">
        <v>34</v>
      </c>
      <c r="E6" s="112" t="s">
        <v>32</v>
      </c>
      <c r="F6" s="112" t="s">
        <v>9</v>
      </c>
      <c r="G6" s="112">
        <v>150</v>
      </c>
      <c r="H6" s="113" t="s">
        <v>10</v>
      </c>
      <c r="I6" s="114">
        <v>5</v>
      </c>
      <c r="J6" s="115">
        <v>95</v>
      </c>
      <c r="K6" s="116"/>
      <c r="L6" s="10"/>
      <c r="M6" s="51">
        <v>150</v>
      </c>
      <c r="N6" s="109" t="s">
        <v>12</v>
      </c>
      <c r="O6" s="109">
        <v>822.06425000000002</v>
      </c>
      <c r="P6" s="133">
        <v>1250</v>
      </c>
      <c r="Q6" s="108">
        <v>1389.07825</v>
      </c>
      <c r="R6" s="107">
        <v>3367.2642499999997</v>
      </c>
      <c r="S6" s="53">
        <f t="shared" si="0"/>
        <v>150</v>
      </c>
      <c r="T6" s="31">
        <f t="shared" ref="T6:T22" si="4">24*O6+P6</f>
        <v>20979.542000000001</v>
      </c>
      <c r="U6" s="32">
        <f t="shared" si="2"/>
        <v>5</v>
      </c>
      <c r="V6" s="32">
        <f t="shared" si="3"/>
        <v>95</v>
      </c>
    </row>
    <row r="7" spans="1:22" ht="50.25" customHeight="1" x14ac:dyDescent="0.3">
      <c r="A7" s="6">
        <v>3</v>
      </c>
      <c r="B7" s="117" t="s">
        <v>51</v>
      </c>
      <c r="C7" s="118" t="s">
        <v>35</v>
      </c>
      <c r="D7" s="118" t="s">
        <v>36</v>
      </c>
      <c r="E7" s="118" t="s">
        <v>32</v>
      </c>
      <c r="F7" s="119" t="s">
        <v>9</v>
      </c>
      <c r="G7" s="119">
        <v>150</v>
      </c>
      <c r="H7" s="120" t="s">
        <v>37</v>
      </c>
      <c r="I7" s="121">
        <v>5</v>
      </c>
      <c r="J7" s="122">
        <v>95</v>
      </c>
      <c r="K7" s="123"/>
      <c r="L7" s="10"/>
      <c r="M7" s="63">
        <v>150</v>
      </c>
      <c r="N7" s="64"/>
      <c r="O7" s="65">
        <v>1925</v>
      </c>
      <c r="P7" s="65">
        <v>1350</v>
      </c>
      <c r="Q7" s="71">
        <v>1141.6300000000001</v>
      </c>
      <c r="R7" s="130" t="s">
        <v>44</v>
      </c>
      <c r="S7" s="54">
        <f t="shared" si="0"/>
        <v>150</v>
      </c>
      <c r="T7" s="31">
        <f t="shared" si="4"/>
        <v>47550</v>
      </c>
      <c r="U7" s="32">
        <f t="shared" si="2"/>
        <v>5</v>
      </c>
      <c r="V7" s="32">
        <f t="shared" si="3"/>
        <v>95</v>
      </c>
    </row>
    <row r="8" spans="1:22" ht="202.8" x14ac:dyDescent="0.3">
      <c r="A8" s="6">
        <v>4</v>
      </c>
      <c r="B8" s="33" t="s">
        <v>49</v>
      </c>
      <c r="C8" s="124" t="s">
        <v>35</v>
      </c>
      <c r="D8" s="124" t="s">
        <v>36</v>
      </c>
      <c r="E8" s="124" t="s">
        <v>32</v>
      </c>
      <c r="F8" s="34" t="s">
        <v>9</v>
      </c>
      <c r="G8" s="34">
        <v>150</v>
      </c>
      <c r="H8" s="35" t="s">
        <v>37</v>
      </c>
      <c r="I8" s="39">
        <v>5</v>
      </c>
      <c r="J8" s="36">
        <v>95</v>
      </c>
      <c r="K8" s="37" t="s">
        <v>48</v>
      </c>
      <c r="L8" s="10"/>
      <c r="M8" s="51">
        <v>150</v>
      </c>
      <c r="N8" s="48" t="s">
        <v>12</v>
      </c>
      <c r="O8" s="49">
        <v>2200</v>
      </c>
      <c r="P8" s="110">
        <v>1350</v>
      </c>
      <c r="Q8" s="56">
        <v>1320</v>
      </c>
      <c r="R8" s="131" t="s">
        <v>44</v>
      </c>
      <c r="S8" s="53">
        <f t="shared" si="0"/>
        <v>150</v>
      </c>
      <c r="T8" s="31">
        <f t="shared" si="4"/>
        <v>54150</v>
      </c>
      <c r="U8" s="32">
        <f t="shared" si="2"/>
        <v>5</v>
      </c>
      <c r="V8" s="32">
        <f t="shared" si="3"/>
        <v>95</v>
      </c>
    </row>
    <row r="9" spans="1:22" ht="109.2" x14ac:dyDescent="0.3">
      <c r="A9" s="6">
        <v>5</v>
      </c>
      <c r="B9" s="117" t="s">
        <v>38</v>
      </c>
      <c r="C9" s="118" t="s">
        <v>45</v>
      </c>
      <c r="D9" s="118" t="s">
        <v>39</v>
      </c>
      <c r="E9" s="118" t="s">
        <v>32</v>
      </c>
      <c r="F9" s="119" t="s">
        <v>9</v>
      </c>
      <c r="G9" s="119">
        <v>150</v>
      </c>
      <c r="H9" s="120" t="s">
        <v>10</v>
      </c>
      <c r="I9" s="121">
        <v>5</v>
      </c>
      <c r="J9" s="122">
        <v>95</v>
      </c>
      <c r="K9" s="123"/>
      <c r="L9" s="10"/>
      <c r="M9" s="92"/>
      <c r="N9" s="93"/>
      <c r="O9" s="94"/>
      <c r="P9" s="65">
        <v>0</v>
      </c>
      <c r="Q9" s="132"/>
      <c r="R9" s="74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124.8" x14ac:dyDescent="0.3">
      <c r="A10" s="6">
        <v>6</v>
      </c>
      <c r="B10" s="111" t="s">
        <v>40</v>
      </c>
      <c r="C10" s="112" t="s">
        <v>46</v>
      </c>
      <c r="D10" s="112" t="s">
        <v>41</v>
      </c>
      <c r="E10" s="124" t="s">
        <v>32</v>
      </c>
      <c r="F10" s="112" t="s">
        <v>9</v>
      </c>
      <c r="G10" s="112">
        <v>150</v>
      </c>
      <c r="H10" s="113" t="s">
        <v>10</v>
      </c>
      <c r="I10" s="114">
        <v>5</v>
      </c>
      <c r="J10" s="115">
        <v>95</v>
      </c>
      <c r="K10" s="116"/>
      <c r="L10" s="10"/>
      <c r="M10" s="51"/>
      <c r="N10" s="48"/>
      <c r="O10" s="49"/>
      <c r="P10" s="110">
        <v>0</v>
      </c>
      <c r="Q10" s="75"/>
      <c r="R10" s="73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78" x14ac:dyDescent="0.3">
      <c r="A11" s="6">
        <v>7</v>
      </c>
      <c r="B11" s="95" t="s">
        <v>42</v>
      </c>
      <c r="C11" s="96" t="s">
        <v>47</v>
      </c>
      <c r="D11" s="96" t="s">
        <v>43</v>
      </c>
      <c r="E11" s="96" t="s">
        <v>32</v>
      </c>
      <c r="F11" s="125" t="s">
        <v>9</v>
      </c>
      <c r="G11" s="125">
        <v>150</v>
      </c>
      <c r="H11" s="126" t="s">
        <v>10</v>
      </c>
      <c r="I11" s="127">
        <v>5</v>
      </c>
      <c r="J11" s="128">
        <v>95</v>
      </c>
      <c r="K11" s="129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40.200000000000003" customHeight="1" x14ac:dyDescent="0.3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200000000000003" customHeight="1" x14ac:dyDescent="0.3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200000000000003" customHeight="1" x14ac:dyDescent="0.3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200000000000003" customHeight="1" x14ac:dyDescent="0.3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200000000000003" customHeight="1" x14ac:dyDescent="0.3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200000000000003" customHeight="1" x14ac:dyDescent="0.3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200000000000003" customHeight="1" x14ac:dyDescent="0.3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200000000000003" customHeight="1" x14ac:dyDescent="0.3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200000000000003" customHeight="1" x14ac:dyDescent="0.3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200000000000003" customHeight="1" x14ac:dyDescent="0.3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200000000000003" customHeight="1" x14ac:dyDescent="0.3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200000000000003" customHeight="1" x14ac:dyDescent="0.3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200000000000003" customHeight="1" x14ac:dyDescent="0.3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200000000000003" customHeight="1" x14ac:dyDescent="0.3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200000000000003" customHeight="1" x14ac:dyDescent="0.3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200000000000003" customHeight="1" x14ac:dyDescent="0.3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200000000000003" customHeight="1" x14ac:dyDescent="0.3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200000000000003" customHeight="1" x14ac:dyDescent="0.3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200000000000003" customHeight="1" x14ac:dyDescent="0.3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200000000000003" customHeight="1" x14ac:dyDescent="0.3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200000000000003" customHeight="1" x14ac:dyDescent="0.3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0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200000000000003" customHeight="1" x14ac:dyDescent="0.3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AE5AEA-E182-4CA0-B083-17A59FBA4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3A8A3C-B200-47F3-858E-18A3D10FB8B9}">
  <ds:schemaRefs>
    <ds:schemaRef ds:uri="http://schemas.microsoft.com/sharepoint/v3"/>
    <ds:schemaRef ds:uri="http://www.w3.org/XML/1998/namespace"/>
    <ds:schemaRef ds:uri="http://purl.org/dc/dcmitype/"/>
    <ds:schemaRef ds:uri="7d544bdc-a7fa-4516-973e-3ad2926cbdd1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9655542-44A6-43DC-B619-28A73C6BDA7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2020-01-17T19:20:40Z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