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AppData\Local\Microsoft\Windows\INetCache\Content.Outlook\6A15HGQX\"/>
    </mc:Choice>
  </mc:AlternateContent>
  <xr:revisionPtr revIDLastSave="0" documentId="13_ncr:1_{5FC2C99D-D389-404D-A8BB-E536597B94A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1" i="4" l="1"/>
  <c r="T31" i="4"/>
  <c r="U31" i="4"/>
  <c r="V31" i="4"/>
  <c r="S32" i="4" l="1"/>
  <c r="T32" i="4"/>
  <c r="U32" i="4"/>
  <c r="V32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<sst xmlns="http://schemas.openxmlformats.org/spreadsheetml/2006/main" count="72" uniqueCount="50">
  <si>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</si>
  <si>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</si>
  <si>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</si>
  <si>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</si>
  <si>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</si>
  <si>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</si>
  <si>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</si>
  <si>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</si>
  <si>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</si>
  <si>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</si>
  <si>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</si>
  <si>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</si>
  <si>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</si>
  <si>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</si>
  <si>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</si>
  <si>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</si>
  <si>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</si>
  <si>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</si>
  <si>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</si>
  <si>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</si>
  <si>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</si>
  <si>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</si>
  <si>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</si>
  <si>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</si>
  <si>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</si>
  <si>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</si>
  <si>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</si>
  <si>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</si>
  <si>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</si>
  <si>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</si>
  <si>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</si>
  <si>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per attached site map</t>
  </si>
  <si>
    <t>949 Market St                               Tacoma, WA 98402</t>
  </si>
  <si>
    <t>Bob Murphy                                  360-407-2728                  Bob.Murphy@oah.wa.gov</t>
  </si>
  <si>
    <t>1000M (1G)</t>
  </si>
  <si>
    <t xml:space="preserve">DOLC0620 </t>
  </si>
  <si>
    <t>Site contact is Lisa Gunderson, LiGunderson@vfs.dol.wa.gov,   360-574-0086. 
Property management company, Skynate Property Management, Monica at 503-957-7598. Email is skynatpm@gmail.com.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</si>
  <si>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</si>
  <si>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</si>
  <si>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DOLC3422 </t>
  </si>
  <si>
    <t>Building Management:Safeway; Tenant coordinator is Rebecca at 208-395-4245. 
DOL Office Contact is Corry Cavin @360-459-7292</t>
  </si>
  <si>
    <t>N/A</t>
  </si>
  <si>
    <t>Heights Auto Licensing -                  2700 NE Andresen Rd A-6    Vancouver, WA 98661-7341</t>
  </si>
  <si>
    <t>Kent Licensing Agency -                   331 Washington Ave S                  Kent, WA 98032-5767</t>
  </si>
  <si>
    <t>Lacey Auto Licensing-                    3520 Pacific Ave, #1                   Olympia, WA 98501-2121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</si>
  <si>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                 </t>
  </si>
  <si>
    <t>VE-TAC2709 / OAHTAC</t>
  </si>
  <si>
    <t>PE-TAC2709 / OAHTAC</t>
  </si>
  <si>
    <t>Evaluation  Model for Solicitation Number N20-RFQ-027 Amendment 2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</si>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</sst>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9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C1" zoomScale="75" zoomScaleNormal="75" workbookViewId="0">
      <selection activeCell="K11" sqref="K11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29" t="s">
        <v>48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0" t="s">
        <v>30</v>
      </c>
      <c r="N2" s="131"/>
      <c r="O2" s="131"/>
      <c r="P2" s="131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36" t="s">
        <v>15</v>
      </c>
      <c r="J3" s="137"/>
      <c r="K3" s="15"/>
      <c r="L3" s="16"/>
      <c r="M3" s="132"/>
      <c r="N3" s="133"/>
      <c r="O3" s="133"/>
      <c r="P3" s="133"/>
      <c r="Q3" s="134" t="s">
        <v>28</v>
      </c>
      <c r="R3" s="135"/>
      <c r="S3" s="138" t="s">
        <v>21</v>
      </c>
      <c r="T3" s="138"/>
      <c r="U3" s="138"/>
      <c r="V3" s="138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50.25" customHeight="1" x14ac:dyDescent="0.25">
      <c r="A6" s="6">
        <v>3</v>
      </c>
      <c r="B6" s="114" t="s">
        <v>47</v>
      </c>
      <c r="C6" s="115" t="s">
        <v>32</v>
      </c>
      <c r="D6" s="115" t="s">
        <v>33</v>
      </c>
      <c r="E6" s="115" t="s">
        <v>31</v>
      </c>
      <c r="F6" s="116" t="s">
        <v>9</v>
      </c>
      <c r="G6" s="116">
        <v>150</v>
      </c>
      <c r="H6" s="117" t="s">
        <v>34</v>
      </c>
      <c r="I6" s="118">
        <v>5</v>
      </c>
      <c r="J6" s="119">
        <v>95</v>
      </c>
      <c r="K6" s="120"/>
      <c r="L6" s="10"/>
      <c r="M6" s="63">
        <v>149</v>
      </c>
      <c r="N6" s="64" t="s">
        <v>12</v>
      </c>
      <c r="O6" s="65">
        <v>2460</v>
      </c>
      <c r="P6" s="65">
        <v>0</v>
      </c>
      <c r="Q6" s="71">
        <v>999</v>
      </c>
      <c r="R6" s="127" t="s">
        <v>41</v>
      </c>
      <c r="S6" s="54">
        <f t="shared" si="0"/>
        <v>149</v>
      </c>
      <c r="T6" s="31">
        <f t="shared" ref="T6:T21" si="4">24*O6+P6</f>
        <v>59040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4</v>
      </c>
      <c r="B7" s="33" t="s">
        <v>46</v>
      </c>
      <c r="C7" s="121" t="s">
        <v>32</v>
      </c>
      <c r="D7" s="121" t="s">
        <v>33</v>
      </c>
      <c r="E7" s="121" t="s">
        <v>31</v>
      </c>
      <c r="F7" s="34" t="s">
        <v>9</v>
      </c>
      <c r="G7" s="34">
        <v>150</v>
      </c>
      <c r="H7" s="35" t="s">
        <v>34</v>
      </c>
      <c r="I7" s="39">
        <v>5</v>
      </c>
      <c r="J7" s="36">
        <v>95</v>
      </c>
      <c r="K7" s="37" t="s">
        <v>45</v>
      </c>
      <c r="L7" s="10"/>
      <c r="M7" s="51">
        <v>149</v>
      </c>
      <c r="N7" s="48" t="s">
        <v>12</v>
      </c>
      <c r="O7" s="49">
        <v>2660</v>
      </c>
      <c r="P7" s="107">
        <v>0</v>
      </c>
      <c r="Q7" s="56">
        <v>999</v>
      </c>
      <c r="R7" s="128" t="s">
        <v>41</v>
      </c>
      <c r="S7" s="53">
        <f t="shared" si="0"/>
        <v>149</v>
      </c>
      <c r="T7" s="31">
        <f t="shared" si="4"/>
        <v>63840</v>
      </c>
      <c r="U7" s="32">
        <f t="shared" si="2"/>
        <v>5</v>
      </c>
      <c r="V7" s="32">
        <f t="shared" si="3"/>
        <v>95</v>
      </c>
    </row>
    <row r="8" spans="1:22" ht="110.25" x14ac:dyDescent="0.25">
      <c r="A8" s="6">
        <v>5</v>
      </c>
      <c r="B8" s="114" t="s">
        <v>35</v>
      </c>
      <c r="C8" s="115" t="s">
        <v>42</v>
      </c>
      <c r="D8" s="115" t="s">
        <v>36</v>
      </c>
      <c r="E8" s="115" t="s">
        <v>31</v>
      </c>
      <c r="F8" s="116" t="s">
        <v>9</v>
      </c>
      <c r="G8" s="116">
        <v>150</v>
      </c>
      <c r="H8" s="117" t="s">
        <v>10</v>
      </c>
      <c r="I8" s="118">
        <v>5</v>
      </c>
      <c r="J8" s="119">
        <v>95</v>
      </c>
      <c r="K8" s="120"/>
      <c r="L8" s="10"/>
      <c r="M8" s="92">
        <v>149</v>
      </c>
      <c r="N8" s="93"/>
      <c r="O8" s="94" t="s">
        <v>49</v>
      </c>
      <c r="P8" s="65">
        <v>0</v>
      </c>
      <c r="Q8" s="55"/>
      <c r="R8" s="74"/>
      <c r="S8" s="53">
        <f t="shared" si="0"/>
        <v>149</v>
      </c>
      <c r="T8" s="31" t="e">
        <f t="shared" si="4"/>
        <v>#VALUE!</v>
      </c>
      <c r="U8" s="32">
        <f t="shared" si="2"/>
        <v>5</v>
      </c>
      <c r="V8" s="32">
        <f t="shared" si="3"/>
        <v>95</v>
      </c>
    </row>
    <row r="9" spans="1:22" ht="126" x14ac:dyDescent="0.25">
      <c r="A9" s="6">
        <v>6</v>
      </c>
      <c r="B9" s="108" t="s">
        <v>37</v>
      </c>
      <c r="C9" s="109" t="s">
        <v>43</v>
      </c>
      <c r="D9" s="109" t="s">
        <v>38</v>
      </c>
      <c r="E9" s="121" t="s">
        <v>31</v>
      </c>
      <c r="F9" s="109" t="s">
        <v>9</v>
      </c>
      <c r="G9" s="109">
        <v>250</v>
      </c>
      <c r="H9" s="110" t="s">
        <v>10</v>
      </c>
      <c r="I9" s="111">
        <v>30</v>
      </c>
      <c r="J9" s="112">
        <v>70</v>
      </c>
      <c r="K9" s="113"/>
      <c r="L9" s="10"/>
      <c r="M9" s="51">
        <v>249</v>
      </c>
      <c r="N9" s="48" t="s">
        <v>12</v>
      </c>
      <c r="O9" s="49">
        <v>699</v>
      </c>
      <c r="P9" s="107">
        <v>0</v>
      </c>
      <c r="Q9" s="75">
        <v>999</v>
      </c>
      <c r="R9" s="73"/>
      <c r="S9" s="53">
        <f t="shared" si="0"/>
        <v>249</v>
      </c>
      <c r="T9" s="31">
        <f t="shared" si="4"/>
        <v>16776</v>
      </c>
      <c r="U9" s="32">
        <f t="shared" si="2"/>
        <v>30</v>
      </c>
      <c r="V9" s="32">
        <f t="shared" si="3"/>
        <v>70</v>
      </c>
    </row>
    <row r="10" spans="1:22" ht="78.75" x14ac:dyDescent="0.25">
      <c r="A10" s="6">
        <v>7</v>
      </c>
      <c r="B10" s="95" t="s">
        <v>39</v>
      </c>
      <c r="C10" s="96" t="s">
        <v>44</v>
      </c>
      <c r="D10" s="96" t="s">
        <v>40</v>
      </c>
      <c r="E10" s="96" t="s">
        <v>31</v>
      </c>
      <c r="F10" s="122" t="s">
        <v>9</v>
      </c>
      <c r="G10" s="122">
        <v>150</v>
      </c>
      <c r="H10" s="123" t="s">
        <v>10</v>
      </c>
      <c r="I10" s="124">
        <v>5</v>
      </c>
      <c r="J10" s="125">
        <v>95</v>
      </c>
      <c r="K10" s="126"/>
      <c r="L10" s="10"/>
      <c r="M10" s="92">
        <v>149</v>
      </c>
      <c r="N10" s="93" t="s">
        <v>12</v>
      </c>
      <c r="O10" s="94">
        <v>699</v>
      </c>
      <c r="P10" s="65">
        <v>0</v>
      </c>
      <c r="Q10" s="76">
        <v>999</v>
      </c>
      <c r="R10" s="74"/>
      <c r="S10" s="53">
        <f t="shared" si="0"/>
        <v>149</v>
      </c>
      <c r="T10" s="31">
        <f t="shared" si="4"/>
        <v>16776</v>
      </c>
      <c r="U10" s="32">
        <f t="shared" si="2"/>
        <v>5</v>
      </c>
      <c r="V10" s="32">
        <f t="shared" si="3"/>
        <v>95</v>
      </c>
    </row>
    <row r="11" spans="1:22" ht="40.35" customHeight="1" x14ac:dyDescent="0.25">
      <c r="A11" s="6">
        <v>8</v>
      </c>
      <c r="B11" s="33"/>
      <c r="C11" s="34"/>
      <c r="D11" s="34"/>
      <c r="E11" s="34"/>
      <c r="F11" s="34"/>
      <c r="G11" s="34"/>
      <c r="H11" s="35"/>
      <c r="I11" s="39"/>
      <c r="J11" s="36"/>
      <c r="K11" s="37"/>
      <c r="L11" s="10"/>
      <c r="M11" s="51"/>
      <c r="N11" s="48"/>
      <c r="O11" s="49"/>
      <c r="P11" s="107">
        <v>0</v>
      </c>
      <c r="Q11" s="56"/>
      <c r="R11" s="73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35" customHeight="1" x14ac:dyDescent="0.25">
      <c r="A12" s="6">
        <v>9</v>
      </c>
      <c r="B12" s="86"/>
      <c r="C12" s="87"/>
      <c r="D12" s="87"/>
      <c r="E12" s="87"/>
      <c r="F12" s="87"/>
      <c r="G12" s="87"/>
      <c r="H12" s="88"/>
      <c r="I12" s="89"/>
      <c r="J12" s="90"/>
      <c r="K12" s="91"/>
      <c r="L12" s="10"/>
      <c r="M12" s="92"/>
      <c r="N12" s="93"/>
      <c r="O12" s="94"/>
      <c r="P12" s="65">
        <v>0</v>
      </c>
      <c r="Q12" s="55"/>
      <c r="R12" s="74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35" customHeight="1" x14ac:dyDescent="0.25">
      <c r="A13" s="6">
        <v>10</v>
      </c>
      <c r="B13" s="33"/>
      <c r="C13" s="34"/>
      <c r="D13" s="34"/>
      <c r="E13" s="34"/>
      <c r="F13" s="34"/>
      <c r="G13" s="34"/>
      <c r="H13" s="35"/>
      <c r="I13" s="39"/>
      <c r="J13" s="36"/>
      <c r="K13" s="37"/>
      <c r="L13" s="10"/>
      <c r="M13" s="51"/>
      <c r="N13" s="48"/>
      <c r="O13" s="49"/>
      <c r="P13" s="107">
        <v>0</v>
      </c>
      <c r="Q13" s="56"/>
      <c r="R13" s="73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35" customHeight="1" x14ac:dyDescent="0.25">
      <c r="A14" s="6">
        <v>11</v>
      </c>
      <c r="B14" s="95"/>
      <c r="C14" s="96"/>
      <c r="D14" s="87"/>
      <c r="E14" s="96"/>
      <c r="F14" s="96"/>
      <c r="G14" s="96"/>
      <c r="H14" s="97"/>
      <c r="I14" s="98"/>
      <c r="J14" s="99"/>
      <c r="K14" s="91"/>
      <c r="L14" s="10"/>
      <c r="M14" s="92"/>
      <c r="N14" s="93"/>
      <c r="O14" s="94"/>
      <c r="P14" s="65">
        <v>0</v>
      </c>
      <c r="Q14" s="76"/>
      <c r="R14" s="77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12</v>
      </c>
      <c r="B15" s="33"/>
      <c r="C15" s="34"/>
      <c r="D15" s="34"/>
      <c r="E15" s="34"/>
      <c r="F15" s="34"/>
      <c r="G15" s="34"/>
      <c r="H15" s="35"/>
      <c r="I15" s="39"/>
      <c r="J15" s="36"/>
      <c r="K15" s="37"/>
      <c r="L15" s="10"/>
      <c r="M15" s="51"/>
      <c r="N15" s="48"/>
      <c r="O15" s="49"/>
      <c r="P15" s="107">
        <v>0</v>
      </c>
      <c r="Q15" s="56"/>
      <c r="R15" s="73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13</v>
      </c>
      <c r="B16" s="95"/>
      <c r="C16" s="87"/>
      <c r="D16" s="87"/>
      <c r="E16" s="87"/>
      <c r="F16" s="87"/>
      <c r="G16" s="87"/>
      <c r="H16" s="88"/>
      <c r="I16" s="89"/>
      <c r="J16" s="90"/>
      <c r="K16" s="91"/>
      <c r="L16" s="10"/>
      <c r="M16" s="92"/>
      <c r="N16" s="93"/>
      <c r="O16" s="94"/>
      <c r="P16" s="65">
        <v>0</v>
      </c>
      <c r="Q16" s="55"/>
      <c r="R16" s="77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14</v>
      </c>
      <c r="B17" s="33"/>
      <c r="C17" s="34"/>
      <c r="D17" s="34"/>
      <c r="E17" s="34"/>
      <c r="F17" s="34"/>
      <c r="G17" s="34"/>
      <c r="H17" s="35"/>
      <c r="I17" s="39"/>
      <c r="J17" s="36"/>
      <c r="K17" s="37"/>
      <c r="L17" s="10"/>
      <c r="M17" s="51"/>
      <c r="N17" s="48"/>
      <c r="O17" s="49"/>
      <c r="P17" s="107">
        <v>0</v>
      </c>
      <c r="Q17" s="56"/>
      <c r="R17" s="73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15</v>
      </c>
      <c r="B18" s="86"/>
      <c r="C18" s="87"/>
      <c r="D18" s="87"/>
      <c r="E18" s="87"/>
      <c r="F18" s="87"/>
      <c r="G18" s="87"/>
      <c r="H18" s="88"/>
      <c r="I18" s="89"/>
      <c r="J18" s="90"/>
      <c r="K18" s="91"/>
      <c r="L18" s="10"/>
      <c r="M18" s="92"/>
      <c r="N18" s="93"/>
      <c r="O18" s="94"/>
      <c r="P18" s="65">
        <v>0</v>
      </c>
      <c r="Q18" s="55"/>
      <c r="R18" s="74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16</v>
      </c>
      <c r="B19" s="33"/>
      <c r="C19" s="34"/>
      <c r="D19" s="34"/>
      <c r="E19" s="34"/>
      <c r="F19" s="34"/>
      <c r="G19" s="34"/>
      <c r="H19" s="35"/>
      <c r="I19" s="39"/>
      <c r="J19" s="36"/>
      <c r="K19" s="37"/>
      <c r="L19" s="10"/>
      <c r="M19" s="51"/>
      <c r="N19" s="48"/>
      <c r="O19" s="49"/>
      <c r="P19" s="107">
        <v>0</v>
      </c>
      <c r="Q19" s="100"/>
      <c r="R19" s="101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17</v>
      </c>
      <c r="B20" s="40"/>
      <c r="C20" s="41"/>
      <c r="D20" s="41"/>
      <c r="E20" s="41"/>
      <c r="F20" s="41"/>
      <c r="G20" s="41"/>
      <c r="H20" s="42"/>
      <c r="I20" s="43"/>
      <c r="J20" s="44"/>
      <c r="K20" s="45"/>
      <c r="L20" s="10"/>
      <c r="M20" s="92"/>
      <c r="N20" s="93"/>
      <c r="O20" s="94"/>
      <c r="P20" s="65">
        <v>0</v>
      </c>
      <c r="Q20" s="78"/>
      <c r="R20" s="102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18</v>
      </c>
      <c r="B21" s="33"/>
      <c r="C21" s="34"/>
      <c r="D21" s="34"/>
      <c r="E21" s="34"/>
      <c r="F21" s="34"/>
      <c r="G21" s="34"/>
      <c r="H21" s="35"/>
      <c r="I21" s="39"/>
      <c r="J21" s="36"/>
      <c r="K21" s="37"/>
      <c r="L21" s="10"/>
      <c r="M21" s="51"/>
      <c r="N21" s="48"/>
      <c r="O21" s="49"/>
      <c r="P21" s="107">
        <v>0</v>
      </c>
      <c r="Q21" s="79"/>
      <c r="R21" s="103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19</v>
      </c>
      <c r="B22" s="40"/>
      <c r="C22" s="41"/>
      <c r="D22" s="41"/>
      <c r="E22" s="41"/>
      <c r="F22" s="41"/>
      <c r="G22" s="41"/>
      <c r="H22" s="42"/>
      <c r="I22" s="43"/>
      <c r="J22" s="44"/>
      <c r="K22" s="45"/>
      <c r="L22" s="10"/>
      <c r="M22" s="92"/>
      <c r="N22" s="93"/>
      <c r="O22" s="94"/>
      <c r="P22" s="65">
        <v>0</v>
      </c>
      <c r="Q22" s="55"/>
      <c r="R22" s="74"/>
      <c r="S22" s="53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40.35" customHeight="1" x14ac:dyDescent="0.25">
      <c r="A23" s="6">
        <v>20</v>
      </c>
      <c r="B23" s="33"/>
      <c r="C23" s="34"/>
      <c r="D23" s="34"/>
      <c r="E23" s="34"/>
      <c r="F23" s="34"/>
      <c r="G23" s="34"/>
      <c r="H23" s="35"/>
      <c r="I23" s="39"/>
      <c r="J23" s="36"/>
      <c r="K23" s="37"/>
      <c r="L23" s="10"/>
      <c r="M23" s="51"/>
      <c r="N23" s="48"/>
      <c r="O23" s="49"/>
      <c r="P23" s="107">
        <v>0</v>
      </c>
      <c r="Q23" s="56"/>
      <c r="R23" s="50"/>
      <c r="S23" s="54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35" customHeight="1" x14ac:dyDescent="0.25">
      <c r="A24" s="6">
        <v>21</v>
      </c>
      <c r="B24" s="40"/>
      <c r="C24" s="41"/>
      <c r="D24" s="41"/>
      <c r="E24" s="41"/>
      <c r="F24" s="41"/>
      <c r="G24" s="41"/>
      <c r="H24" s="42"/>
      <c r="I24" s="43"/>
      <c r="J24" s="44"/>
      <c r="K24" s="45"/>
      <c r="L24" s="10"/>
      <c r="M24" s="92"/>
      <c r="N24" s="93"/>
      <c r="O24" s="94"/>
      <c r="P24" s="65">
        <v>0</v>
      </c>
      <c r="Q24" s="55"/>
      <c r="R24" s="74"/>
      <c r="S24" s="53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22</v>
      </c>
      <c r="B25" s="33"/>
      <c r="C25" s="34"/>
      <c r="D25" s="34"/>
      <c r="E25" s="34"/>
      <c r="F25" s="34"/>
      <c r="G25" s="34"/>
      <c r="H25" s="35"/>
      <c r="I25" s="39"/>
      <c r="J25" s="36"/>
      <c r="K25" s="37"/>
      <c r="L25" s="10"/>
      <c r="M25" s="51"/>
      <c r="N25" s="48"/>
      <c r="O25" s="49"/>
      <c r="P25" s="107">
        <v>0</v>
      </c>
      <c r="Q25" s="56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23</v>
      </c>
      <c r="B26" s="86"/>
      <c r="C26" s="87"/>
      <c r="D26" s="87"/>
      <c r="E26" s="87"/>
      <c r="F26" s="87"/>
      <c r="G26" s="87"/>
      <c r="H26" s="88"/>
      <c r="I26" s="89"/>
      <c r="J26" s="90"/>
      <c r="K26" s="91"/>
      <c r="L26" s="52"/>
      <c r="M26" s="92"/>
      <c r="N26" s="93"/>
      <c r="O26" s="94"/>
      <c r="P26" s="65">
        <v>0</v>
      </c>
      <c r="Q26" s="104"/>
      <c r="R26" s="74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24</v>
      </c>
      <c r="B27" s="33"/>
      <c r="C27" s="34"/>
      <c r="D27" s="34"/>
      <c r="E27" s="34"/>
      <c r="F27" s="34"/>
      <c r="G27" s="34"/>
      <c r="H27" s="35"/>
      <c r="I27" s="39"/>
      <c r="J27" s="36"/>
      <c r="K27" s="37"/>
      <c r="L27" s="52"/>
      <c r="M27" s="51"/>
      <c r="N27" s="48"/>
      <c r="O27" s="49"/>
      <c r="P27" s="107">
        <v>0</v>
      </c>
      <c r="Q27" s="80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25</v>
      </c>
      <c r="B28" s="95"/>
      <c r="C28" s="96"/>
      <c r="D28" s="87"/>
      <c r="E28" s="96"/>
      <c r="F28" s="96"/>
      <c r="G28" s="96"/>
      <c r="H28" s="97"/>
      <c r="I28" s="98"/>
      <c r="J28" s="99"/>
      <c r="K28" s="91"/>
      <c r="L28" s="52"/>
      <c r="M28" s="92"/>
      <c r="N28" s="93"/>
      <c r="O28" s="94"/>
      <c r="P28" s="65">
        <v>0</v>
      </c>
      <c r="Q28" s="105"/>
      <c r="R28" s="74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26</v>
      </c>
      <c r="B29" s="33"/>
      <c r="C29" s="34"/>
      <c r="D29" s="34"/>
      <c r="E29" s="34"/>
      <c r="F29" s="34"/>
      <c r="G29" s="34"/>
      <c r="H29" s="35"/>
      <c r="I29" s="39"/>
      <c r="J29" s="36"/>
      <c r="K29" s="37"/>
      <c r="L29" s="52"/>
      <c r="M29" s="51"/>
      <c r="N29" s="48"/>
      <c r="O29" s="49"/>
      <c r="P29" s="107">
        <v>0</v>
      </c>
      <c r="Q29" s="106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27</v>
      </c>
      <c r="B30" s="86"/>
      <c r="C30" s="87"/>
      <c r="D30" s="87"/>
      <c r="E30" s="87"/>
      <c r="F30" s="87"/>
      <c r="G30" s="87"/>
      <c r="H30" s="88"/>
      <c r="I30" s="89"/>
      <c r="J30" s="90"/>
      <c r="K30" s="91"/>
      <c r="L30" s="52"/>
      <c r="M30" s="92"/>
      <c r="N30" s="93"/>
      <c r="O30" s="94"/>
      <c r="P30" s="65">
        <v>0</v>
      </c>
      <c r="Q30" s="105"/>
      <c r="R30" s="74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28</v>
      </c>
      <c r="B31" s="33"/>
      <c r="C31" s="34"/>
      <c r="D31" s="34"/>
      <c r="E31" s="34"/>
      <c r="F31" s="34"/>
      <c r="G31" s="34"/>
      <c r="H31" s="35"/>
      <c r="I31" s="39"/>
      <c r="J31" s="36"/>
      <c r="K31" s="37"/>
      <c r="L31" s="82"/>
      <c r="M31" s="51"/>
      <c r="N31" s="48"/>
      <c r="O31" s="49"/>
      <c r="P31" s="107">
        <v>0</v>
      </c>
      <c r="Q31" s="106"/>
      <c r="R31" s="83"/>
      <c r="S31" s="53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35" customHeight="1" x14ac:dyDescent="0.25">
      <c r="A32" s="6">
        <v>29</v>
      </c>
      <c r="B32" s="40"/>
      <c r="C32" s="41"/>
      <c r="D32" s="41"/>
      <c r="E32" s="41"/>
      <c r="F32" s="41"/>
      <c r="G32" s="41"/>
      <c r="H32" s="42"/>
      <c r="I32" s="40"/>
      <c r="J32" s="44"/>
      <c r="K32" s="45"/>
      <c r="L32" s="10"/>
      <c r="M32" s="63"/>
      <c r="N32" s="64"/>
      <c r="O32" s="65"/>
      <c r="P32" s="65">
        <v>0</v>
      </c>
      <c r="Q32" s="84"/>
      <c r="R32" s="72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2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AE5AEA-E182-4CA0-B083-17A59FBA4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D3A8A3C-B200-47F3-858E-18A3D10FB8B9}">
  <ds:schemaRefs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7d544bdc-a7fa-4516-973e-3ad2926cbdd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9655542-44A6-43DC-B619-28A73C6BDA7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2020-01-17T19:27:33Z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