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C:\Users\Sales\Desktop\WaTech Bids\"/>
    </mc:Choice>
  </mc:AlternateContent>
  <xr:revisionPtr revIDLastSave="0" documentId="13_ncr:1_{8EC06804-3703-44F9-8259-95A77DC5DC6C}" xr6:coauthVersionLast="45" xr6:coauthVersionMax="45" xr10:uidLastSave="{00000000-0000-0000-0000-000000000000}"/>
  <bookViews>
    <workbookView xWindow="-30840" yWindow="4260" windowWidth="30960" windowHeight="1692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<sst xmlns="http://schemas.openxmlformats.org/spreadsheetml/2006/main" count="201" uniqueCount="115">
  <si>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</si>
  <si>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</si>
  <si>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</si>
  <si>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</si>
  <si>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</si>
  <si>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</si>
  <si>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</si>
  <si>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</si>
  <si>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</si>
  <si>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</si>
  <si>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</si>
  <si>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</si>
  <si>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</si>
  <si>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</si>
  <si>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</si>
  <si>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</si>
  <si>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</si>
  <si>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</si>
  <si>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</si>
  <si>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</si>
  <si>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</si>
  <si>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</si>
  <si>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</si>
  <si>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</si>
  <si>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</si>
  <si>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</si>
  <si>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</si>
  <si>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</si>
  <si>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</si>
  <si>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</si>
  <si>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</si>
  <si>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</si>
  <si>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</si>
  <si>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</si>
  <si>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</si>
  <si>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</si>
  <si>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</si>
  <si>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</si>
  <si>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</si>
  <si>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</si>
  <si>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</si>
  <si>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</si>
  <si>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</si>
  <si>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</si>
  <si>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</si>
  <si>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</si>
  <si>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</si>
  <si>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</si>
  <si>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</si>
  <si>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</si>
  <si>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</si>
  <si>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</si>
  <si>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</si>
  <si>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</si>
  <si>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</si>
  <si>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</si>
  <si>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</si>
  <si>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</si>
  <si>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</si>
  <si>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</si>
  <si>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</si>
  <si>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</si>
  <si>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</si>
  <si>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</si>
  <si>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</si>
  <si>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</si>
  <si>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</si>
  <si>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</si>
  <si>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</si>
  <si>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</si>
  <si>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</si>
  <si>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</si>
  <si>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</si>
  <si>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</si>
  <si>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</si>
  <si>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</si>
  <si>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</si>
  <si>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</si>
  <si>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</si>
  <si>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</si>
  <si>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</si>
  <si>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</si>
  <si>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</si>
  <si>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</si>
  <si>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</si>
  <si>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</si>
  <si>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</si>
  <si>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</si>
  <si>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</si>
  <si>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</si>
  <si>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</si>
  <si>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</si>
  <si>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</si>
  <si>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</si>
  <si>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</si>
  <si>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</si>
  <si>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</si>
  <si>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</si>
  <si>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</si>
  <si>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</si>
  <si>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</si>
  <si>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</si>
  <si>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</si>
  <si>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</si>
  <si>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</si>
  <si>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</si>
  <si>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</si>
  <si>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</si>
  <si>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</si>
  <si>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</si>
  <si>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</si>
  <si>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</si>
  <si>
    <t>Fixed Wireless</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</si>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</sst>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A19" zoomScale="80" zoomScaleNormal="80" workbookViewId="0">
      <selection activeCell="E20" sqref="E2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5" style="4" customWidth="1"/>
    <col min="16" max="16" width="16.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6" t="s">
        <v>109</v>
      </c>
      <c r="B1" s="136"/>
      <c r="C1" s="136"/>
      <c r="D1" s="136"/>
      <c r="E1" s="136"/>
      <c r="F1" s="136"/>
      <c r="G1" s="136"/>
      <c r="H1" s="136"/>
      <c r="I1" s="136"/>
      <c r="J1" s="136"/>
      <c r="K1" s="136"/>
      <c r="S1" s="5"/>
      <c r="T1" s="5"/>
    </row>
    <row r="2" spans="1:22" ht="25.15" customHeight="1" thickBot="1" x14ac:dyDescent="0.3">
      <c r="A2" s="6"/>
      <c r="B2" s="7" t="s">
        <v>1</v>
      </c>
      <c r="C2" s="8"/>
      <c r="D2" s="8"/>
      <c r="E2" s="8"/>
      <c r="F2" s="8"/>
      <c r="G2" s="8"/>
      <c r="H2" s="8"/>
      <c r="I2" s="8"/>
      <c r="J2" s="8"/>
      <c r="K2" s="9"/>
      <c r="L2" s="10"/>
      <c r="M2" s="137" t="s">
        <v>30</v>
      </c>
      <c r="N2" s="138"/>
      <c r="O2" s="138"/>
      <c r="P2" s="138"/>
      <c r="Q2" s="72"/>
      <c r="R2" s="75"/>
      <c r="S2" s="11"/>
      <c r="T2" s="11"/>
    </row>
    <row r="3" spans="1:22" s="17" customFormat="1" ht="50.45"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8.75" x14ac:dyDescent="0.25">
      <c r="A6" s="6">
        <v>2</v>
      </c>
      <c r="B6" s="117" t="s">
        <v>31</v>
      </c>
      <c r="C6" s="118" t="s">
        <v>32</v>
      </c>
      <c r="D6" s="118" t="s">
        <v>33</v>
      </c>
      <c r="E6" s="118" t="s">
        <v>34</v>
      </c>
      <c r="F6" s="118" t="s">
        <v>9</v>
      </c>
      <c r="G6" s="118">
        <v>120</v>
      </c>
      <c r="H6" s="119" t="s">
        <v>10</v>
      </c>
      <c r="I6" s="120">
        <v>5</v>
      </c>
      <c r="J6" s="121">
        <v>95</v>
      </c>
      <c r="K6" s="102"/>
      <c r="L6" s="10"/>
      <c r="M6" s="44">
        <v>120</v>
      </c>
      <c r="N6" s="95" t="s">
        <v>112</v>
      </c>
      <c r="O6" s="95">
        <v>239.99</v>
      </c>
      <c r="P6" s="96">
        <v>12.34</v>
      </c>
      <c r="Q6" s="94">
        <v>699</v>
      </c>
      <c r="R6" s="93"/>
      <c r="S6" s="46">
        <f t="shared" si="0"/>
        <v>120</v>
      </c>
      <c r="T6" s="31">
        <f t="shared" ref="T6:T12" si="4">24*O6+P6</f>
        <v>5772.1</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t="s">
        <v>113</v>
      </c>
      <c r="N7" s="57"/>
      <c r="O7" s="58"/>
      <c r="P7" s="58">
        <v>0</v>
      </c>
      <c r="Q7" s="64"/>
      <c r="R7" s="65"/>
      <c r="S7" s="47" t="str">
        <f t="shared" si="0"/>
        <v>No Bid</v>
      </c>
      <c r="T7" s="31">
        <f t="shared" si="4"/>
        <v>0</v>
      </c>
      <c r="U7" s="32">
        <f t="shared" si="2"/>
        <v>5</v>
      </c>
      <c r="V7" s="32">
        <f t="shared" si="3"/>
        <v>95</v>
      </c>
    </row>
    <row r="8" spans="1:22" ht="63" x14ac:dyDescent="0.25">
      <c r="A8" s="6">
        <v>4</v>
      </c>
      <c r="B8" s="122" t="s">
        <v>36</v>
      </c>
      <c r="C8" s="110" t="s">
        <v>37</v>
      </c>
      <c r="D8" s="34" t="s">
        <v>62</v>
      </c>
      <c r="E8" s="34" t="s">
        <v>38</v>
      </c>
      <c r="F8" s="34" t="s">
        <v>39</v>
      </c>
      <c r="G8" s="34">
        <v>250</v>
      </c>
      <c r="H8" s="35" t="s">
        <v>40</v>
      </c>
      <c r="I8" s="39">
        <v>10</v>
      </c>
      <c r="J8" s="36">
        <v>90</v>
      </c>
      <c r="K8" s="37"/>
      <c r="L8" s="10"/>
      <c r="M8" s="44" t="s">
        <v>113</v>
      </c>
      <c r="N8" s="42"/>
      <c r="O8" s="43"/>
      <c r="P8" s="96">
        <v>0</v>
      </c>
      <c r="Q8" s="126"/>
      <c r="R8" s="125" t="s">
        <v>53</v>
      </c>
      <c r="S8" s="37" t="str">
        <f t="shared" si="0"/>
        <v>No Bid</v>
      </c>
      <c r="T8" s="31">
        <f t="shared" si="4"/>
        <v>0</v>
      </c>
      <c r="U8" s="32">
        <f t="shared" si="2"/>
        <v>10</v>
      </c>
      <c r="V8" s="32">
        <f t="shared" si="3"/>
        <v>90</v>
      </c>
    </row>
    <row r="9" spans="1:22" ht="59.25" customHeight="1" x14ac:dyDescent="0.25">
      <c r="A9" s="6">
        <v>5</v>
      </c>
      <c r="B9" s="103" t="s">
        <v>41</v>
      </c>
      <c r="C9" s="104" t="s">
        <v>56</v>
      </c>
      <c r="D9" s="104" t="s">
        <v>42</v>
      </c>
      <c r="E9" s="104" t="s">
        <v>34</v>
      </c>
      <c r="F9" s="105" t="s">
        <v>9</v>
      </c>
      <c r="G9" s="105">
        <v>250</v>
      </c>
      <c r="H9" s="106" t="s">
        <v>10</v>
      </c>
      <c r="I9" s="107">
        <v>25</v>
      </c>
      <c r="J9" s="108">
        <v>75</v>
      </c>
      <c r="K9" s="109"/>
      <c r="L9" s="10"/>
      <c r="M9" s="82" t="s">
        <v>113</v>
      </c>
      <c r="N9" s="83"/>
      <c r="O9" s="84"/>
      <c r="P9" s="58">
        <v>0</v>
      </c>
      <c r="Q9" s="48"/>
      <c r="R9" s="67"/>
      <c r="S9" s="46" t="str">
        <f t="shared" si="0"/>
        <v>No Bid</v>
      </c>
      <c r="T9" s="31">
        <f t="shared" si="4"/>
        <v>0</v>
      </c>
      <c r="U9" s="32">
        <f t="shared" si="2"/>
        <v>25</v>
      </c>
      <c r="V9" s="32">
        <f t="shared" si="3"/>
        <v>75</v>
      </c>
    </row>
    <row r="10" spans="1:22" ht="96" customHeight="1" x14ac:dyDescent="0.25">
      <c r="A10" s="6">
        <v>6</v>
      </c>
      <c r="B10" s="97" t="s">
        <v>43</v>
      </c>
      <c r="C10" s="124" t="s">
        <v>57</v>
      </c>
      <c r="D10" s="98" t="s">
        <v>58</v>
      </c>
      <c r="E10" s="98" t="s">
        <v>44</v>
      </c>
      <c r="F10" s="98" t="s">
        <v>9</v>
      </c>
      <c r="G10" s="98">
        <v>120</v>
      </c>
      <c r="H10" s="99" t="s">
        <v>45</v>
      </c>
      <c r="I10" s="100">
        <v>5</v>
      </c>
      <c r="J10" s="101">
        <v>95</v>
      </c>
      <c r="K10" s="102" t="s">
        <v>46</v>
      </c>
      <c r="L10" s="10"/>
      <c r="M10" s="44" t="s">
        <v>113</v>
      </c>
      <c r="N10" s="42"/>
      <c r="O10" s="43"/>
      <c r="P10" s="96">
        <v>0</v>
      </c>
      <c r="Q10" s="123" t="s">
        <v>53</v>
      </c>
      <c r="R10" s="93"/>
      <c r="S10" s="46" t="str">
        <f t="shared" si="0"/>
        <v>No Bid</v>
      </c>
      <c r="T10" s="31">
        <f t="shared" si="4"/>
        <v>0</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16"/>
      <c r="L11" s="10"/>
      <c r="M11" s="82" t="s">
        <v>113</v>
      </c>
      <c r="N11" s="83"/>
      <c r="O11" s="84"/>
      <c r="P11" s="58">
        <v>0</v>
      </c>
      <c r="Q11" s="68"/>
      <c r="R11" s="67"/>
      <c r="S11" s="46" t="str">
        <f t="shared" si="0"/>
        <v>No Bid</v>
      </c>
      <c r="T11" s="31">
        <f t="shared" si="4"/>
        <v>0</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v>120</v>
      </c>
      <c r="N12" s="42" t="s">
        <v>112</v>
      </c>
      <c r="O12" s="43">
        <v>249.99</v>
      </c>
      <c r="P12" s="96">
        <v>43200</v>
      </c>
      <c r="Q12" s="123" t="s">
        <v>53</v>
      </c>
      <c r="R12" s="66">
        <v>1249.99</v>
      </c>
      <c r="S12" s="46">
        <f t="shared" si="0"/>
        <v>120</v>
      </c>
      <c r="T12" s="31">
        <f t="shared" si="4"/>
        <v>49199.76</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81"/>
      <c r="L13" s="10"/>
      <c r="M13" s="82" t="s">
        <v>113</v>
      </c>
      <c r="N13" s="83"/>
      <c r="O13" s="84"/>
      <c r="P13" s="58">
        <v>0</v>
      </c>
      <c r="Q13" s="48"/>
      <c r="R13" s="67"/>
      <c r="S13" s="46" t="str">
        <f t="shared" si="0"/>
        <v>No Bid</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v>120</v>
      </c>
      <c r="N14" s="42" t="s">
        <v>112</v>
      </c>
      <c r="O14" s="43">
        <v>229.99</v>
      </c>
      <c r="P14" s="96">
        <v>12.31</v>
      </c>
      <c r="Q14" s="49">
        <v>699</v>
      </c>
      <c r="R14" s="66"/>
      <c r="S14" s="46">
        <f t="shared" si="0"/>
        <v>120</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81"/>
      <c r="L15" s="10"/>
      <c r="M15" s="82" t="s">
        <v>113</v>
      </c>
      <c r="N15" s="83"/>
      <c r="O15" s="84"/>
      <c r="P15" s="58">
        <v>0</v>
      </c>
      <c r="Q15" s="68"/>
      <c r="R15" s="69"/>
      <c r="S15" s="46" t="str">
        <f t="shared" si="0"/>
        <v>No Bid</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75</v>
      </c>
      <c r="L16" s="10"/>
      <c r="M16" s="44" t="s">
        <v>113</v>
      </c>
      <c r="N16" s="42"/>
      <c r="O16" s="43"/>
      <c r="P16" s="96">
        <v>0</v>
      </c>
      <c r="Q16" s="49"/>
      <c r="R16" s="66"/>
      <c r="S16" s="46" t="str">
        <f t="shared" si="0"/>
        <v>No Bid</v>
      </c>
      <c r="T16" s="31">
        <v>0</v>
      </c>
      <c r="U16" s="32">
        <v>5</v>
      </c>
      <c r="V16" s="32">
        <v>95</v>
      </c>
    </row>
    <row r="17" spans="1:22" ht="94.5" x14ac:dyDescent="0.25">
      <c r="A17" s="6">
        <v>13</v>
      </c>
      <c r="B17" s="85" t="s">
        <v>76</v>
      </c>
      <c r="C17" s="77" t="s">
        <v>77</v>
      </c>
      <c r="D17" s="77" t="s">
        <v>78</v>
      </c>
      <c r="E17" s="77"/>
      <c r="F17" s="77" t="s">
        <v>39</v>
      </c>
      <c r="G17" s="77">
        <v>250</v>
      </c>
      <c r="H17" s="78" t="s">
        <v>10</v>
      </c>
      <c r="I17" s="79">
        <v>25</v>
      </c>
      <c r="J17" s="80">
        <v>75</v>
      </c>
      <c r="K17" s="81"/>
      <c r="L17" s="10"/>
      <c r="M17" s="82" t="s">
        <v>113</v>
      </c>
      <c r="N17" s="83"/>
      <c r="O17" s="84"/>
      <c r="P17" s="58">
        <v>0</v>
      </c>
      <c r="Q17" s="48"/>
      <c r="R17" s="69"/>
      <c r="S17" s="46" t="str">
        <f t="shared" si="0"/>
        <v>No Bid</v>
      </c>
      <c r="T17" s="31">
        <v>0</v>
      </c>
      <c r="U17" s="32">
        <v>5</v>
      </c>
      <c r="V17" s="32">
        <v>95</v>
      </c>
    </row>
    <row r="18" spans="1:22" ht="47.25" x14ac:dyDescent="0.25">
      <c r="A18" s="6">
        <v>14</v>
      </c>
      <c r="B18" s="33" t="s">
        <v>79</v>
      </c>
      <c r="C18" s="34" t="s">
        <v>80</v>
      </c>
      <c r="D18" s="34" t="s">
        <v>81</v>
      </c>
      <c r="E18" s="34" t="s">
        <v>34</v>
      </c>
      <c r="F18" s="34" t="s">
        <v>9</v>
      </c>
      <c r="G18" s="34">
        <v>250</v>
      </c>
      <c r="H18" s="35" t="s">
        <v>10</v>
      </c>
      <c r="I18" s="39">
        <v>25</v>
      </c>
      <c r="J18" s="36">
        <v>75</v>
      </c>
      <c r="K18" s="37"/>
      <c r="L18" s="10"/>
      <c r="M18" s="44">
        <v>120</v>
      </c>
      <c r="N18" s="42" t="s">
        <v>112</v>
      </c>
      <c r="O18" s="43">
        <v>249.99</v>
      </c>
      <c r="P18" s="43">
        <v>12.34</v>
      </c>
      <c r="Q18" s="49">
        <v>699</v>
      </c>
      <c r="R18" s="74"/>
      <c r="S18" s="46">
        <f t="shared" si="0"/>
        <v>120</v>
      </c>
      <c r="T18" s="31">
        <v>0</v>
      </c>
      <c r="U18" s="32">
        <v>5</v>
      </c>
      <c r="V18" s="32">
        <v>95</v>
      </c>
    </row>
    <row r="19" spans="1:22" ht="231.75" customHeight="1" x14ac:dyDescent="0.25">
      <c r="A19" s="6">
        <v>15</v>
      </c>
      <c r="B19" s="103" t="s">
        <v>82</v>
      </c>
      <c r="C19" s="105" t="s">
        <v>83</v>
      </c>
      <c r="D19" s="105" t="s">
        <v>84</v>
      </c>
      <c r="E19" s="105" t="s">
        <v>85</v>
      </c>
      <c r="F19" s="105" t="s">
        <v>39</v>
      </c>
      <c r="G19" s="105">
        <v>150</v>
      </c>
      <c r="H19" s="106" t="s">
        <v>110</v>
      </c>
      <c r="I19" s="107">
        <v>5</v>
      </c>
      <c r="J19" s="108">
        <v>95</v>
      </c>
      <c r="K19" s="109" t="s">
        <v>86</v>
      </c>
      <c r="L19" s="10"/>
      <c r="M19" s="127" t="s">
        <v>113</v>
      </c>
      <c r="N19" s="128"/>
      <c r="O19" s="129"/>
      <c r="P19" s="130">
        <v>0</v>
      </c>
      <c r="Q19" s="131"/>
      <c r="R19" s="132" t="s">
        <v>53</v>
      </c>
      <c r="S19" s="46" t="str">
        <f t="shared" si="0"/>
        <v>No Bid</v>
      </c>
      <c r="T19" s="31">
        <v>0</v>
      </c>
      <c r="U19" s="32">
        <v>5</v>
      </c>
      <c r="V19" s="32">
        <v>95</v>
      </c>
    </row>
    <row r="20" spans="1:22" ht="141.75" x14ac:dyDescent="0.25">
      <c r="A20" s="6">
        <v>16</v>
      </c>
      <c r="B20" s="33" t="s">
        <v>87</v>
      </c>
      <c r="C20" s="34" t="s">
        <v>108</v>
      </c>
      <c r="D20" s="34" t="s">
        <v>88</v>
      </c>
      <c r="E20" s="34" t="s">
        <v>89</v>
      </c>
      <c r="F20" s="34" t="s">
        <v>39</v>
      </c>
      <c r="G20" s="34">
        <v>150</v>
      </c>
      <c r="H20" s="35" t="s">
        <v>111</v>
      </c>
      <c r="I20" s="39">
        <v>5</v>
      </c>
      <c r="J20" s="36">
        <v>95</v>
      </c>
      <c r="K20" s="37" t="s">
        <v>90</v>
      </c>
      <c r="L20" s="10"/>
      <c r="M20" s="44">
        <v>150</v>
      </c>
      <c r="N20" s="42" t="s">
        <v>12</v>
      </c>
      <c r="O20" s="43">
        <v>1599.99</v>
      </c>
      <c r="P20" s="43">
        <v>250</v>
      </c>
      <c r="Q20" s="70">
        <v>1599.99</v>
      </c>
      <c r="R20" s="133"/>
      <c r="S20" s="46">
        <f t="shared" si="0"/>
        <v>150</v>
      </c>
      <c r="T20" s="31">
        <v>0</v>
      </c>
      <c r="U20" s="32">
        <v>5</v>
      </c>
      <c r="V20" s="32">
        <v>95</v>
      </c>
    </row>
    <row r="21" spans="1:22" ht="63" x14ac:dyDescent="0.25">
      <c r="A21" s="6">
        <v>17</v>
      </c>
      <c r="B21" s="103" t="s">
        <v>91</v>
      </c>
      <c r="C21" s="105" t="s">
        <v>92</v>
      </c>
      <c r="D21" s="105" t="s">
        <v>93</v>
      </c>
      <c r="E21" s="105" t="s">
        <v>94</v>
      </c>
      <c r="F21" s="105" t="s">
        <v>39</v>
      </c>
      <c r="G21" s="105">
        <v>400</v>
      </c>
      <c r="H21" s="106" t="s">
        <v>45</v>
      </c>
      <c r="I21" s="107">
        <v>25</v>
      </c>
      <c r="J21" s="108">
        <v>75</v>
      </c>
      <c r="K21" s="109" t="s">
        <v>95</v>
      </c>
      <c r="L21" s="10"/>
      <c r="M21" s="127" t="s">
        <v>114</v>
      </c>
      <c r="N21" s="128"/>
      <c r="O21" s="129"/>
      <c r="P21" s="130">
        <v>0</v>
      </c>
      <c r="Q21" s="134" t="s">
        <v>53</v>
      </c>
      <c r="R21" s="135"/>
      <c r="S21" s="46" t="str">
        <f t="shared" si="0"/>
        <v>No bid</v>
      </c>
      <c r="T21" s="31">
        <v>0</v>
      </c>
      <c r="U21" s="32">
        <v>5</v>
      </c>
      <c r="V21" s="32">
        <v>95</v>
      </c>
    </row>
    <row r="22" spans="1:22" ht="283.5" x14ac:dyDescent="0.25">
      <c r="A22" s="6">
        <v>18</v>
      </c>
      <c r="B22" s="33" t="s">
        <v>96</v>
      </c>
      <c r="C22" s="34" t="s">
        <v>97</v>
      </c>
      <c r="D22" s="34" t="s">
        <v>98</v>
      </c>
      <c r="E22" s="34" t="s">
        <v>94</v>
      </c>
      <c r="F22" s="34" t="s">
        <v>39</v>
      </c>
      <c r="G22" s="34">
        <v>400</v>
      </c>
      <c r="H22" s="35" t="s">
        <v>45</v>
      </c>
      <c r="I22" s="39">
        <v>25</v>
      </c>
      <c r="J22" s="36">
        <v>75</v>
      </c>
      <c r="K22" s="37" t="s">
        <v>99</v>
      </c>
      <c r="L22" s="10"/>
      <c r="M22" s="44" t="s">
        <v>113</v>
      </c>
      <c r="N22" s="42"/>
      <c r="O22" s="43"/>
      <c r="P22" s="43">
        <v>0</v>
      </c>
      <c r="Q22" s="49" t="s">
        <v>53</v>
      </c>
      <c r="R22" s="74"/>
      <c r="S22" s="46" t="str">
        <f t="shared" si="0"/>
        <v>No Bid</v>
      </c>
      <c r="T22" s="31">
        <v>0</v>
      </c>
      <c r="U22" s="32">
        <v>5</v>
      </c>
      <c r="V22" s="32">
        <v>95</v>
      </c>
    </row>
    <row r="23" spans="1:22" ht="63" x14ac:dyDescent="0.25">
      <c r="A23" s="6">
        <v>17</v>
      </c>
      <c r="B23" s="103" t="s">
        <v>91</v>
      </c>
      <c r="C23" s="105" t="s">
        <v>92</v>
      </c>
      <c r="D23" s="105" t="s">
        <v>93</v>
      </c>
      <c r="E23" s="105" t="s">
        <v>94</v>
      </c>
      <c r="F23" s="105" t="s">
        <v>39</v>
      </c>
      <c r="G23" s="105">
        <v>400</v>
      </c>
      <c r="H23" s="106" t="s">
        <v>110</v>
      </c>
      <c r="I23" s="107">
        <v>25</v>
      </c>
      <c r="J23" s="108">
        <v>75</v>
      </c>
      <c r="K23" s="109" t="s">
        <v>95</v>
      </c>
      <c r="L23" s="10"/>
      <c r="M23" s="127" t="s">
        <v>113</v>
      </c>
      <c r="N23" s="128"/>
      <c r="O23" s="129"/>
      <c r="P23" s="130">
        <v>0</v>
      </c>
      <c r="Q23" s="134" t="s">
        <v>53</v>
      </c>
      <c r="R23" s="135"/>
      <c r="S23" s="46" t="str">
        <f t="shared" si="0"/>
        <v>No Bid</v>
      </c>
      <c r="T23" s="31">
        <v>0</v>
      </c>
      <c r="U23" s="32">
        <v>5</v>
      </c>
      <c r="V23" s="32">
        <v>95</v>
      </c>
    </row>
    <row r="24" spans="1:22" ht="283.5" x14ac:dyDescent="0.25">
      <c r="A24" s="6">
        <v>18</v>
      </c>
      <c r="B24" s="33" t="s">
        <v>96</v>
      </c>
      <c r="C24" s="34" t="s">
        <v>97</v>
      </c>
      <c r="D24" s="34" t="s">
        <v>98</v>
      </c>
      <c r="E24" s="34" t="s">
        <v>94</v>
      </c>
      <c r="F24" s="34" t="s">
        <v>39</v>
      </c>
      <c r="G24" s="34">
        <v>400</v>
      </c>
      <c r="H24" s="35" t="s">
        <v>110</v>
      </c>
      <c r="I24" s="39">
        <v>25</v>
      </c>
      <c r="J24" s="36">
        <v>75</v>
      </c>
      <c r="K24" s="37" t="s">
        <v>99</v>
      </c>
      <c r="L24" s="10"/>
      <c r="M24" s="44" t="s">
        <v>113</v>
      </c>
      <c r="N24" s="42"/>
      <c r="O24" s="43"/>
      <c r="P24" s="43">
        <v>0</v>
      </c>
      <c r="Q24" s="49" t="s">
        <v>53</v>
      </c>
      <c r="R24" s="74"/>
      <c r="S24" s="46" t="str">
        <f t="shared" si="0"/>
        <v>No Bid</v>
      </c>
      <c r="T24" s="31">
        <v>0</v>
      </c>
      <c r="U24" s="32">
        <v>5</v>
      </c>
      <c r="V24" s="32">
        <v>95</v>
      </c>
    </row>
    <row r="25" spans="1:22" ht="110.25" x14ac:dyDescent="0.25">
      <c r="A25" s="6">
        <v>21</v>
      </c>
      <c r="B25" s="103" t="s">
        <v>100</v>
      </c>
      <c r="C25" s="105" t="s">
        <v>101</v>
      </c>
      <c r="D25" s="105" t="s">
        <v>102</v>
      </c>
      <c r="E25" s="105" t="s">
        <v>103</v>
      </c>
      <c r="F25" s="105" t="s">
        <v>39</v>
      </c>
      <c r="G25" s="105">
        <v>250</v>
      </c>
      <c r="H25" s="106" t="s">
        <v>45</v>
      </c>
      <c r="I25" s="107">
        <v>5</v>
      </c>
      <c r="J25" s="108">
        <v>95</v>
      </c>
      <c r="K25" s="109" t="s">
        <v>104</v>
      </c>
      <c r="L25" s="10"/>
      <c r="M25" s="127">
        <v>120</v>
      </c>
      <c r="N25" s="128" t="s">
        <v>112</v>
      </c>
      <c r="O25" s="129">
        <v>849.99</v>
      </c>
      <c r="P25" s="130">
        <v>100</v>
      </c>
      <c r="Q25" s="134" t="s">
        <v>53</v>
      </c>
      <c r="R25" s="132">
        <v>1849</v>
      </c>
      <c r="S25" s="46">
        <f t="shared" si="0"/>
        <v>120</v>
      </c>
      <c r="T25" s="31">
        <v>0</v>
      </c>
      <c r="U25" s="32">
        <v>5</v>
      </c>
      <c r="V25" s="32">
        <v>95</v>
      </c>
    </row>
    <row r="26" spans="1:22" ht="315" x14ac:dyDescent="0.25">
      <c r="A26" s="6">
        <v>22</v>
      </c>
      <c r="B26" s="33" t="s">
        <v>105</v>
      </c>
      <c r="C26" s="34" t="s">
        <v>101</v>
      </c>
      <c r="D26" s="34" t="s">
        <v>106</v>
      </c>
      <c r="E26" s="34" t="s">
        <v>103</v>
      </c>
      <c r="F26" s="34" t="s">
        <v>39</v>
      </c>
      <c r="G26" s="34">
        <v>250</v>
      </c>
      <c r="H26" s="35" t="s">
        <v>45</v>
      </c>
      <c r="I26" s="39">
        <v>5</v>
      </c>
      <c r="J26" s="36">
        <v>95</v>
      </c>
      <c r="K26" s="37" t="s">
        <v>107</v>
      </c>
      <c r="L26" s="10"/>
      <c r="M26" s="44">
        <v>120</v>
      </c>
      <c r="N26" s="42" t="s">
        <v>112</v>
      </c>
      <c r="O26" s="43">
        <v>849.99</v>
      </c>
      <c r="P26" s="43">
        <v>100</v>
      </c>
      <c r="Q26" s="49" t="s">
        <v>53</v>
      </c>
      <c r="R26" s="74">
        <v>1849</v>
      </c>
      <c r="S26" s="46">
        <f t="shared" si="0"/>
        <v>120</v>
      </c>
      <c r="T26" s="31">
        <v>0</v>
      </c>
      <c r="U26" s="32">
        <v>5</v>
      </c>
      <c r="V26" s="32">
        <v>95</v>
      </c>
    </row>
    <row r="27" spans="1:22" ht="40.15" customHeight="1" x14ac:dyDescent="0.25">
      <c r="A27" s="6"/>
      <c r="B27" s="76"/>
      <c r="C27" s="77"/>
      <c r="D27" s="77"/>
      <c r="E27" s="77"/>
      <c r="F27" s="77"/>
      <c r="G27" s="77"/>
      <c r="H27" s="78"/>
      <c r="I27" s="79"/>
      <c r="J27" s="80"/>
      <c r="K27" s="81"/>
      <c r="L27" s="45"/>
      <c r="M27" s="82"/>
      <c r="N27" s="83"/>
      <c r="O27" s="84"/>
      <c r="P27" s="58"/>
      <c r="Q27" s="90"/>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71"/>
      <c r="R28" s="66"/>
      <c r="S28" s="46"/>
      <c r="T28" s="31"/>
      <c r="U28" s="32"/>
      <c r="V28" s="32"/>
    </row>
    <row r="29" spans="1:22" ht="40.15" customHeight="1" x14ac:dyDescent="0.25">
      <c r="A29" s="6"/>
      <c r="B29" s="85"/>
      <c r="C29" s="86"/>
      <c r="D29" s="77"/>
      <c r="E29" s="86"/>
      <c r="F29" s="86"/>
      <c r="G29" s="86"/>
      <c r="H29" s="87"/>
      <c r="I29" s="88"/>
      <c r="J29" s="89"/>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45"/>
      <c r="M30" s="44"/>
      <c r="N30" s="42"/>
      <c r="O30" s="43"/>
      <c r="P30" s="96"/>
      <c r="Q30" s="92"/>
      <c r="R30" s="66"/>
      <c r="S30" s="46"/>
      <c r="T30" s="31"/>
      <c r="U30" s="32"/>
      <c r="V30" s="32"/>
    </row>
    <row r="31" spans="1:22" ht="40.15" customHeight="1" x14ac:dyDescent="0.25">
      <c r="A31" s="6"/>
      <c r="B31" s="76"/>
      <c r="C31" s="77"/>
      <c r="D31" s="77"/>
      <c r="E31" s="77"/>
      <c r="F31" s="77"/>
      <c r="G31" s="77"/>
      <c r="H31" s="78"/>
      <c r="I31" s="79"/>
      <c r="J31" s="80"/>
      <c r="K31" s="81"/>
      <c r="L31" s="45"/>
      <c r="M31" s="82"/>
      <c r="N31" s="83"/>
      <c r="O31" s="84"/>
      <c r="P31" s="58"/>
      <c r="Q31" s="91"/>
      <c r="R31" s="67"/>
      <c r="S31" s="46"/>
      <c r="T31" s="31"/>
      <c r="U31" s="32"/>
      <c r="V31" s="32"/>
    </row>
    <row r="32" spans="1:22" ht="40.15" customHeight="1" x14ac:dyDescent="0.25">
      <c r="A32" s="6"/>
      <c r="B32" s="33"/>
      <c r="C32" s="34"/>
      <c r="D32" s="34"/>
      <c r="E32" s="34"/>
      <c r="F32" s="34"/>
      <c r="G32" s="34"/>
      <c r="H32" s="35"/>
      <c r="I32" s="39"/>
      <c r="J32" s="36"/>
      <c r="K32" s="37"/>
      <c r="L32" s="73"/>
      <c r="M32" s="44"/>
      <c r="N32" s="42"/>
      <c r="O32" s="43"/>
      <c r="P32" s="96"/>
      <c r="Q32" s="92"/>
      <c r="R32" s="74"/>
      <c r="S32" s="46"/>
      <c r="T32" s="31"/>
      <c r="U32" s="32"/>
      <c r="V32" s="32"/>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2.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4BDE26-4DBB-405B-B50A-7EDBB6E217F1}">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7d544bdc-a7fa-4516-973e-3ad2926cbdd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Quinn Falcone</cp:lastModifiedBy>
  <cp:lastPrinted>2019-03-13T19:29:04Z</cp:lastPrinted>
  <dcterms:created xsi:type="dcterms:W3CDTF">2017-01-24T17:19:42Z</dcterms:created>
  <dcterms:modified xsi:type="dcterms:W3CDTF">2020-02-11T22:25:34Z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