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roy.isbell\Documents\Accounts\Hunter Account Deck\State of WA\N20-RFQ-051\"/>
    </mc:Choice>
  </mc:AlternateContent>
  <bookViews>
    <workbookView xWindow="0" yWindow="0" windowWidth="25125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62913"/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<sst xmlns="http://schemas.openxmlformats.org/spreadsheetml/2006/main" count="42" uniqueCount="39">
  <si>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</si>
  <si>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</si>
  <si>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</si>
  <si>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</si>
  <si>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</si>
  <si>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</si>
  <si>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</si>
  <si>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</si>
  <si>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</si>
  <si>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</si>
  <si>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</si>
  <si>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</si>
  <si>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</si>
  <si>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</si>
  <si>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</si>
  <si>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</si>
  <si>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</si>
  <si>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</si>
  <si>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</si>
  <si>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</si>
  <si>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</si>
  <si>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</si>
  <si>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</si>
  <si>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</si>
  <si>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</si>
  <si>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</si>
  <si>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</si>
  <si>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</si>
  <si>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</si>
  <si>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</si>
  <si>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</si>
  <si>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DSHS2022</t>
  </si>
  <si>
    <t xml:space="preserve">609 Speyers Road                                Selah, WA 98942 </t>
  </si>
  <si>
    <t>Liz Knigge                                          360-902-7531                                        kniggel@dshs.wa.gov;               Building contact: John Muircroft 509-698-1266</t>
  </si>
  <si>
    <t xml:space="preserve">LAN Room, Bldg 609.  Coordinate exact rack placement with site contact. Vendor hand-off to be located no further than 10 cable feet from DSHS Router.  </t>
  </si>
  <si>
    <t>NO</t>
  </si>
  <si>
    <t>100M</t>
  </si>
  <si>
    <t xml:space="preserve">This request is for a redundant / diverse circuit for this site. Existing circuit is provided by StarTouch. Proposed solution must be Wireline Ethernet, and not utilize StarTouch.  </t>
  </si>
  <si>
    <t>Evaluation  Model for Solicitation Number N20-RFQ-051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</si>
</sst>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4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33" xfId="45">
      <alignment horizontal="left" vertical="top" wrapText="1"/>
    </xf>
    <xf numFmtId="7" fontId="2" fillId="2" borderId="41" xfId="45" applyBorder="1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2" fillId="2" borderId="1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topLeftCell="G4" zoomScaleNormal="100" workbookViewId="0">
      <selection activeCell="S6" sqref="S6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42578125" style="2" customWidth="1"/>
    <col min="8" max="8" width="13.42578125" style="2" customWidth="1"/>
    <col min="9" max="10" width="11.42578125" style="2" customWidth="1"/>
    <col min="11" max="11" width="51" style="2" customWidth="1"/>
    <col min="12" max="12" width="3.570312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33" t="s">
        <v>38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S1" s="5"/>
      <c r="T1" s="5"/>
    </row>
    <row r="2" spans="1:22" ht="25.3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34" t="s">
        <v>30</v>
      </c>
      <c r="N2" s="135"/>
      <c r="O2" s="135"/>
      <c r="P2" s="135"/>
      <c r="Q2" s="81"/>
      <c r="R2" s="85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0" t="s">
        <v>15</v>
      </c>
      <c r="J3" s="141"/>
      <c r="K3" s="15"/>
      <c r="L3" s="16"/>
      <c r="M3" s="136"/>
      <c r="N3" s="137"/>
      <c r="O3" s="137"/>
      <c r="P3" s="137"/>
      <c r="Q3" s="138" t="s">
        <v>28</v>
      </c>
      <c r="R3" s="139"/>
      <c r="S3" s="142" t="s">
        <v>21</v>
      </c>
      <c r="T3" s="142"/>
      <c r="U3" s="142"/>
      <c r="V3" s="142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78.75" x14ac:dyDescent="0.25">
      <c r="A6" s="6">
        <v>2</v>
      </c>
      <c r="B6" s="111" t="s">
        <v>31</v>
      </c>
      <c r="C6" s="112" t="s">
        <v>32</v>
      </c>
      <c r="D6" s="112" t="s">
        <v>33</v>
      </c>
      <c r="E6" s="112" t="s">
        <v>34</v>
      </c>
      <c r="F6" s="112" t="s">
        <v>35</v>
      </c>
      <c r="G6" s="112">
        <v>150</v>
      </c>
      <c r="H6" s="113" t="s">
        <v>36</v>
      </c>
      <c r="I6" s="114">
        <v>25</v>
      </c>
      <c r="J6" s="115">
        <v>75</v>
      </c>
      <c r="K6" s="116" t="s">
        <v>37</v>
      </c>
      <c r="L6" s="10"/>
      <c r="M6" s="131">
        <v>150</v>
      </c>
      <c r="N6" s="132" t="s">
        <v>12</v>
      </c>
      <c r="O6" s="109">
        <v>947</v>
      </c>
      <c r="P6" s="110">
        <v>0</v>
      </c>
      <c r="Q6" s="108">
        <v>947</v>
      </c>
      <c r="R6" s="107">
        <v>1560</v>
      </c>
      <c r="S6" s="53">
        <f t="shared" si="0"/>
        <v>150</v>
      </c>
      <c r="T6" s="31">
        <f t="shared" ref="T6:T22" si="4">24*O6+P6</f>
        <v>22728</v>
      </c>
      <c r="U6" s="32">
        <f t="shared" si="2"/>
        <v>25</v>
      </c>
      <c r="V6" s="32">
        <f t="shared" si="3"/>
        <v>75</v>
      </c>
    </row>
    <row r="7" spans="1:22" ht="40.35" customHeight="1" x14ac:dyDescent="0.25">
      <c r="A7" s="6">
        <v>3</v>
      </c>
      <c r="B7" s="117"/>
      <c r="C7" s="118"/>
      <c r="D7" s="118"/>
      <c r="E7" s="118"/>
      <c r="F7" s="119"/>
      <c r="G7" s="119"/>
      <c r="H7" s="120"/>
      <c r="I7" s="121"/>
      <c r="J7" s="122"/>
      <c r="K7" s="123"/>
      <c r="L7" s="10"/>
      <c r="M7" s="63"/>
      <c r="N7" s="64"/>
      <c r="O7" s="65"/>
      <c r="P7" s="65">
        <v>0</v>
      </c>
      <c r="Q7" s="71"/>
      <c r="R7" s="72"/>
      <c r="S7" s="54">
        <f t="shared" si="0"/>
        <v>0</v>
      </c>
      <c r="T7" s="31">
        <f t="shared" si="4"/>
        <v>0</v>
      </c>
      <c r="U7" s="32">
        <f t="shared" si="2"/>
        <v>0</v>
      </c>
      <c r="V7" s="32">
        <f t="shared" si="3"/>
        <v>0</v>
      </c>
    </row>
    <row r="8" spans="1:22" ht="40.35" customHeight="1" x14ac:dyDescent="0.25">
      <c r="A8" s="6">
        <v>4</v>
      </c>
      <c r="B8" s="33"/>
      <c r="C8" s="124"/>
      <c r="D8" s="124"/>
      <c r="E8" s="124"/>
      <c r="F8" s="34"/>
      <c r="G8" s="34"/>
      <c r="H8" s="35"/>
      <c r="I8" s="39"/>
      <c r="J8" s="36"/>
      <c r="K8" s="37"/>
      <c r="L8" s="10"/>
      <c r="M8" s="51"/>
      <c r="N8" s="48"/>
      <c r="O8" s="49"/>
      <c r="P8" s="110">
        <v>0</v>
      </c>
      <c r="Q8" s="56"/>
      <c r="R8" s="73"/>
      <c r="S8" s="53">
        <f t="shared" si="0"/>
        <v>0</v>
      </c>
      <c r="T8" s="31">
        <f t="shared" si="4"/>
        <v>0</v>
      </c>
      <c r="U8" s="32">
        <f t="shared" si="2"/>
        <v>0</v>
      </c>
      <c r="V8" s="32">
        <f t="shared" si="3"/>
        <v>0</v>
      </c>
    </row>
    <row r="9" spans="1:22" ht="40.35" customHeight="1" x14ac:dyDescent="0.25">
      <c r="A9" s="6">
        <v>5</v>
      </c>
      <c r="B9" s="117"/>
      <c r="C9" s="118"/>
      <c r="D9" s="118"/>
      <c r="E9" s="118"/>
      <c r="F9" s="119"/>
      <c r="G9" s="119"/>
      <c r="H9" s="120"/>
      <c r="I9" s="121"/>
      <c r="J9" s="122"/>
      <c r="K9" s="123"/>
      <c r="L9" s="10"/>
      <c r="M9" s="92"/>
      <c r="N9" s="93"/>
      <c r="O9" s="94"/>
      <c r="P9" s="65">
        <v>0</v>
      </c>
      <c r="Q9" s="55"/>
      <c r="R9" s="74"/>
      <c r="S9" s="53">
        <f t="shared" si="0"/>
        <v>0</v>
      </c>
      <c r="T9" s="31">
        <f t="shared" si="4"/>
        <v>0</v>
      </c>
      <c r="U9" s="32">
        <f t="shared" si="2"/>
        <v>0</v>
      </c>
      <c r="V9" s="32">
        <f t="shared" si="3"/>
        <v>0</v>
      </c>
    </row>
    <row r="10" spans="1:22" ht="40.35" customHeight="1" x14ac:dyDescent="0.25">
      <c r="A10" s="6">
        <v>6</v>
      </c>
      <c r="B10" s="111"/>
      <c r="C10" s="112"/>
      <c r="D10" s="112"/>
      <c r="E10" s="112"/>
      <c r="F10" s="112"/>
      <c r="G10" s="112"/>
      <c r="H10" s="113"/>
      <c r="I10" s="114"/>
      <c r="J10" s="115"/>
      <c r="K10" s="116"/>
      <c r="L10" s="10"/>
      <c r="M10" s="51"/>
      <c r="N10" s="48"/>
      <c r="O10" s="49"/>
      <c r="P10" s="110">
        <v>0</v>
      </c>
      <c r="Q10" s="75"/>
      <c r="R10" s="73"/>
      <c r="S10" s="53">
        <f t="shared" si="0"/>
        <v>0</v>
      </c>
      <c r="T10" s="31">
        <f t="shared" si="4"/>
        <v>0</v>
      </c>
      <c r="U10" s="32">
        <f t="shared" si="2"/>
        <v>0</v>
      </c>
      <c r="V10" s="32">
        <f t="shared" si="3"/>
        <v>0</v>
      </c>
    </row>
    <row r="11" spans="1:22" ht="40.35" customHeight="1" x14ac:dyDescent="0.25">
      <c r="A11" s="6">
        <v>7</v>
      </c>
      <c r="B11" s="125"/>
      <c r="C11" s="126"/>
      <c r="D11" s="126"/>
      <c r="E11" s="126"/>
      <c r="F11" s="126"/>
      <c r="G11" s="126"/>
      <c r="H11" s="127"/>
      <c r="I11" s="128"/>
      <c r="J11" s="129"/>
      <c r="K11" s="130"/>
      <c r="L11" s="10"/>
      <c r="M11" s="92"/>
      <c r="N11" s="93"/>
      <c r="O11" s="94"/>
      <c r="P11" s="65">
        <v>0</v>
      </c>
      <c r="Q11" s="76"/>
      <c r="R11" s="74"/>
      <c r="S11" s="53">
        <f t="shared" si="0"/>
        <v>0</v>
      </c>
      <c r="T11" s="31">
        <f t="shared" si="4"/>
        <v>0</v>
      </c>
      <c r="U11" s="32">
        <f t="shared" si="2"/>
        <v>0</v>
      </c>
      <c r="V11" s="32">
        <f t="shared" si="3"/>
        <v>0</v>
      </c>
    </row>
    <row r="12" spans="1:22" ht="40.35" customHeight="1" x14ac:dyDescent="0.25">
      <c r="A12" s="6">
        <v>8</v>
      </c>
      <c r="B12" s="33"/>
      <c r="C12" s="34"/>
      <c r="D12" s="34"/>
      <c r="E12" s="34"/>
      <c r="F12" s="34"/>
      <c r="G12" s="34"/>
      <c r="H12" s="35"/>
      <c r="I12" s="39"/>
      <c r="J12" s="36"/>
      <c r="K12" s="37"/>
      <c r="L12" s="10"/>
      <c r="M12" s="51"/>
      <c r="N12" s="48"/>
      <c r="O12" s="49"/>
      <c r="P12" s="110">
        <v>0</v>
      </c>
      <c r="Q12" s="56"/>
      <c r="R12" s="73"/>
      <c r="S12" s="53">
        <f t="shared" si="0"/>
        <v>0</v>
      </c>
      <c r="T12" s="31">
        <f t="shared" si="4"/>
        <v>0</v>
      </c>
      <c r="U12" s="32">
        <f t="shared" si="2"/>
        <v>0</v>
      </c>
      <c r="V12" s="32">
        <f t="shared" si="3"/>
        <v>0</v>
      </c>
    </row>
    <row r="13" spans="1:22" ht="40.35" customHeight="1" x14ac:dyDescent="0.25">
      <c r="A13" s="6">
        <v>9</v>
      </c>
      <c r="B13" s="86"/>
      <c r="C13" s="87"/>
      <c r="D13" s="87"/>
      <c r="E13" s="87"/>
      <c r="F13" s="87"/>
      <c r="G13" s="87"/>
      <c r="H13" s="88"/>
      <c r="I13" s="89"/>
      <c r="J13" s="90"/>
      <c r="K13" s="91"/>
      <c r="L13" s="10"/>
      <c r="M13" s="92"/>
      <c r="N13" s="93"/>
      <c r="O13" s="94"/>
      <c r="P13" s="65">
        <v>0</v>
      </c>
      <c r="Q13" s="55"/>
      <c r="R13" s="74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3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10">
        <v>0</v>
      </c>
      <c r="Q14" s="56"/>
      <c r="R14" s="73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35" customHeight="1" x14ac:dyDescent="0.25">
      <c r="A15" s="6">
        <v>11</v>
      </c>
      <c r="B15" s="95"/>
      <c r="C15" s="96"/>
      <c r="D15" s="87"/>
      <c r="E15" s="96"/>
      <c r="F15" s="96"/>
      <c r="G15" s="96"/>
      <c r="H15" s="97"/>
      <c r="I15" s="98"/>
      <c r="J15" s="99"/>
      <c r="K15" s="91"/>
      <c r="L15" s="10"/>
      <c r="M15" s="92"/>
      <c r="N15" s="93"/>
      <c r="O15" s="94"/>
      <c r="P15" s="65">
        <v>0</v>
      </c>
      <c r="Q15" s="76"/>
      <c r="R15" s="77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3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10">
        <v>0</v>
      </c>
      <c r="Q16" s="56"/>
      <c r="R16" s="73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35" customHeight="1" x14ac:dyDescent="0.25">
      <c r="A17" s="6">
        <v>13</v>
      </c>
      <c r="B17" s="95"/>
      <c r="C17" s="87"/>
      <c r="D17" s="87"/>
      <c r="E17" s="87"/>
      <c r="F17" s="87"/>
      <c r="G17" s="87"/>
      <c r="H17" s="88"/>
      <c r="I17" s="89"/>
      <c r="J17" s="90"/>
      <c r="K17" s="91"/>
      <c r="L17" s="10"/>
      <c r="M17" s="92"/>
      <c r="N17" s="93"/>
      <c r="O17" s="94"/>
      <c r="P17" s="65">
        <v>0</v>
      </c>
      <c r="Q17" s="55"/>
      <c r="R17" s="77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3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10">
        <v>0</v>
      </c>
      <c r="Q18" s="56"/>
      <c r="R18" s="73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35" customHeight="1" x14ac:dyDescent="0.25">
      <c r="A19" s="6">
        <v>15</v>
      </c>
      <c r="B19" s="86"/>
      <c r="C19" s="87"/>
      <c r="D19" s="87"/>
      <c r="E19" s="87"/>
      <c r="F19" s="87"/>
      <c r="G19" s="87"/>
      <c r="H19" s="88"/>
      <c r="I19" s="89"/>
      <c r="J19" s="90"/>
      <c r="K19" s="91"/>
      <c r="L19" s="10"/>
      <c r="M19" s="92"/>
      <c r="N19" s="93"/>
      <c r="O19" s="94"/>
      <c r="P19" s="65">
        <v>0</v>
      </c>
      <c r="Q19" s="55"/>
      <c r="R19" s="74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3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10">
        <v>0</v>
      </c>
      <c r="Q20" s="100"/>
      <c r="R20" s="101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3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2"/>
      <c r="N21" s="93"/>
      <c r="O21" s="94"/>
      <c r="P21" s="65">
        <v>0</v>
      </c>
      <c r="Q21" s="78"/>
      <c r="R21" s="102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3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10">
        <v>0</v>
      </c>
      <c r="Q22" s="79"/>
      <c r="R22" s="103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3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2"/>
      <c r="N23" s="93"/>
      <c r="O23" s="94"/>
      <c r="P23" s="65">
        <v>0</v>
      </c>
      <c r="Q23" s="55"/>
      <c r="R23" s="74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3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10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3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2"/>
      <c r="N25" s="93"/>
      <c r="O25" s="94"/>
      <c r="P25" s="65">
        <v>0</v>
      </c>
      <c r="Q25" s="55"/>
      <c r="R25" s="74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3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10">
        <v>0</v>
      </c>
      <c r="Q26" s="56"/>
      <c r="R26" s="73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35" customHeight="1" x14ac:dyDescent="0.25">
      <c r="A27" s="6">
        <v>23</v>
      </c>
      <c r="B27" s="86"/>
      <c r="C27" s="87"/>
      <c r="D27" s="87"/>
      <c r="E27" s="87"/>
      <c r="F27" s="87"/>
      <c r="G27" s="87"/>
      <c r="H27" s="88"/>
      <c r="I27" s="89"/>
      <c r="J27" s="90"/>
      <c r="K27" s="91"/>
      <c r="L27" s="52"/>
      <c r="M27" s="92"/>
      <c r="N27" s="93"/>
      <c r="O27" s="94"/>
      <c r="P27" s="65">
        <v>0</v>
      </c>
      <c r="Q27" s="104"/>
      <c r="R27" s="74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3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10">
        <v>0</v>
      </c>
      <c r="Q28" s="80"/>
      <c r="R28" s="73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35" customHeight="1" x14ac:dyDescent="0.25">
      <c r="A29" s="6">
        <v>25</v>
      </c>
      <c r="B29" s="95"/>
      <c r="C29" s="96"/>
      <c r="D29" s="87"/>
      <c r="E29" s="96"/>
      <c r="F29" s="96"/>
      <c r="G29" s="96"/>
      <c r="H29" s="97"/>
      <c r="I29" s="98"/>
      <c r="J29" s="99"/>
      <c r="K29" s="91"/>
      <c r="L29" s="52"/>
      <c r="M29" s="92"/>
      <c r="N29" s="93"/>
      <c r="O29" s="94"/>
      <c r="P29" s="65">
        <v>0</v>
      </c>
      <c r="Q29" s="105"/>
      <c r="R29" s="74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3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10">
        <v>0</v>
      </c>
      <c r="Q30" s="106"/>
      <c r="R30" s="73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35" customHeight="1" x14ac:dyDescent="0.25">
      <c r="A31" s="6">
        <v>27</v>
      </c>
      <c r="B31" s="86"/>
      <c r="C31" s="87"/>
      <c r="D31" s="87"/>
      <c r="E31" s="87"/>
      <c r="F31" s="87"/>
      <c r="G31" s="87"/>
      <c r="H31" s="88"/>
      <c r="I31" s="89"/>
      <c r="J31" s="90"/>
      <c r="K31" s="91"/>
      <c r="L31" s="52"/>
      <c r="M31" s="92"/>
      <c r="N31" s="93"/>
      <c r="O31" s="94"/>
      <c r="P31" s="65">
        <v>0</v>
      </c>
      <c r="Q31" s="105"/>
      <c r="R31" s="74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3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2"/>
      <c r="M32" s="51"/>
      <c r="N32" s="48"/>
      <c r="O32" s="49"/>
      <c r="P32" s="110">
        <v>0</v>
      </c>
      <c r="Q32" s="106"/>
      <c r="R32" s="83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3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4"/>
      <c r="R33" s="72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2" ma:contentTypeDescription="Create a new document." ma:contentTypeScope="" ma:versionID="c1e162435f4f8674149b96eb6bd969bb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93eabc6aa3f29a899cf9447f723f274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2D2DFD6-FA9F-4404-8BD2-BEF99CB16938}">
  <ds:schemaRefs>
    <ds:schemaRef ds:uri="http://purl.org/dc/dcmitype/"/>
    <ds:schemaRef ds:uri="http://purl.org/dc/elements/1.1/"/>
    <ds:schemaRef ds:uri="http://schemas.microsoft.com/sharepoint/v3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7d544bdc-a7fa-4516-973e-3ad2926cbdd1"/>
    <ds:schemaRef ds:uri="http://www.w3.org/XML/1998/namespace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801A2D9-132E-4884-91C6-748F94F1BD8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6420CC1-7F93-4800-A4B3-0316881E06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Troy Isbell</cp:lastModifiedBy>
  <cp:lastPrinted>2019-03-13T19:29:04Z</cp:lastPrinted>
  <dcterms:created xsi:type="dcterms:W3CDTF">2017-01-24T17:19:42Z</dcterms:created>
  <dcterms:modified xsi:type="dcterms:W3CDTF">2020-06-02T18:48:07Z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