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03\"/>
    </mc:Choice>
  </mc:AlternateContent>
  <xr:revisionPtr revIDLastSave="0" documentId="8_{9B83325B-997E-4E66-8C7A-07CA1B916BE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<sst xmlns="http://schemas.openxmlformats.org/spreadsheetml/2006/main" count="182" uniqueCount="102">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</sst>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="55" zoomScaleNormal="55" workbookViewId="0">
      <selection activeCell="O26" sqref="O2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2.140625" style="4" customWidth="1"/>
    <col min="16" max="16" width="16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36" t="s">
        <v>60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5"/>
      <c r="R2" s="79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7.25" x14ac:dyDescent="0.25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>
        <v>90</v>
      </c>
      <c r="N6" s="120" t="s">
        <v>12</v>
      </c>
      <c r="O6" s="99">
        <v>357</v>
      </c>
      <c r="P6" s="121">
        <v>33987</v>
      </c>
      <c r="Q6" s="123">
        <v>554</v>
      </c>
      <c r="R6" s="124">
        <v>1650</v>
      </c>
      <c r="S6" s="52">
        <f t="shared" si="0"/>
        <v>90</v>
      </c>
      <c r="T6" s="30">
        <f t="shared" ref="T6:T12" si="4">24*O6+P6</f>
        <v>42555</v>
      </c>
      <c r="U6" s="31">
        <f t="shared" si="2"/>
        <v>5</v>
      </c>
      <c r="V6" s="31">
        <f t="shared" si="3"/>
        <v>95</v>
      </c>
    </row>
    <row r="7" spans="1:22" ht="141.75" x14ac:dyDescent="0.25">
      <c r="A7" s="6">
        <v>3</v>
      </c>
      <c r="B7" s="106" t="s">
        <v>36</v>
      </c>
      <c r="C7" s="107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90</v>
      </c>
      <c r="N7" s="87" t="s">
        <v>12</v>
      </c>
      <c r="O7" s="88">
        <v>790</v>
      </c>
      <c r="P7" s="63">
        <v>2400</v>
      </c>
      <c r="Q7" s="53">
        <v>2440</v>
      </c>
      <c r="R7" s="71"/>
      <c r="S7" s="52">
        <f t="shared" si="0"/>
        <v>90</v>
      </c>
      <c r="T7" s="30">
        <f t="shared" si="4"/>
        <v>21360</v>
      </c>
      <c r="U7" s="31">
        <f t="shared" si="2"/>
        <v>5</v>
      </c>
      <c r="V7" s="31">
        <f t="shared" si="3"/>
        <v>95</v>
      </c>
    </row>
    <row r="8" spans="1:22" ht="63" x14ac:dyDescent="0.2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/>
      <c r="N8" s="47"/>
      <c r="O8" s="48"/>
      <c r="P8" s="121">
        <v>0</v>
      </c>
      <c r="Q8" s="72"/>
      <c r="R8" s="70"/>
      <c r="S8" s="52">
        <f t="shared" si="0"/>
        <v>200</v>
      </c>
      <c r="T8" s="30">
        <f t="shared" si="4"/>
        <v>0</v>
      </c>
      <c r="U8" s="31">
        <f t="shared" si="2"/>
        <v>5</v>
      </c>
      <c r="V8" s="31">
        <f t="shared" si="3"/>
        <v>95</v>
      </c>
    </row>
    <row r="9" spans="1:22" ht="141.75" x14ac:dyDescent="0.25">
      <c r="A9" s="6">
        <v>5</v>
      </c>
      <c r="B9" s="113" t="s">
        <v>44</v>
      </c>
      <c r="C9" s="114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/>
      <c r="N9" s="87"/>
      <c r="O9" s="88"/>
      <c r="P9" s="63">
        <v>0</v>
      </c>
      <c r="Q9" s="125" t="s">
        <v>56</v>
      </c>
      <c r="R9" s="71"/>
      <c r="S9" s="52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315" x14ac:dyDescent="0.25">
      <c r="A10" s="6">
        <v>6</v>
      </c>
      <c r="B10" s="32" t="s">
        <v>48</v>
      </c>
      <c r="C10" s="33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/>
      <c r="N10" s="47"/>
      <c r="O10" s="48"/>
      <c r="P10" s="121">
        <v>0</v>
      </c>
      <c r="Q10" s="126" t="s">
        <v>56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6" x14ac:dyDescent="0.25">
      <c r="A11" s="6">
        <v>7</v>
      </c>
      <c r="B11" s="80" t="s">
        <v>50</v>
      </c>
      <c r="C11" s="81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/>
      <c r="N11" s="87"/>
      <c r="O11" s="88"/>
      <c r="P11" s="63">
        <v>0</v>
      </c>
      <c r="Q11" s="53"/>
      <c r="R11" s="127" t="s">
        <v>56</v>
      </c>
      <c r="S11" s="52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204.75" x14ac:dyDescent="0.25">
      <c r="A12" s="6">
        <v>8</v>
      </c>
      <c r="B12" s="32" t="s">
        <v>54</v>
      </c>
      <c r="C12" s="33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/>
      <c r="N12" s="47"/>
      <c r="O12" s="48"/>
      <c r="P12" s="121">
        <v>0</v>
      </c>
      <c r="Q12" s="54"/>
      <c r="R12" s="128" t="s">
        <v>56</v>
      </c>
      <c r="S12" s="52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78.75" x14ac:dyDescent="0.25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/>
      <c r="P13" s="63">
        <v>0</v>
      </c>
      <c r="Q13" s="129" t="s">
        <v>56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9.25" x14ac:dyDescent="0.25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/>
      <c r="P14" s="121">
        <v>0</v>
      </c>
      <c r="Q14" s="130" t="s">
        <v>56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10.25" x14ac:dyDescent="0.25">
      <c r="A15" s="6">
        <v>11</v>
      </c>
      <c r="B15" s="89" t="s">
        <v>68</v>
      </c>
      <c r="C15" s="81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/>
      <c r="N15" s="87"/>
      <c r="O15" s="88"/>
      <c r="P15" s="63">
        <v>0</v>
      </c>
      <c r="Q15" s="53" t="s">
        <v>56</v>
      </c>
      <c r="R15" s="73"/>
      <c r="S15" s="52">
        <v>150</v>
      </c>
      <c r="T15" s="30">
        <v>0</v>
      </c>
      <c r="U15" s="31">
        <v>5</v>
      </c>
      <c r="V15" s="31">
        <v>95</v>
      </c>
    </row>
    <row r="16" spans="1:22" ht="110.25" x14ac:dyDescent="0.25">
      <c r="A16" s="6">
        <v>12</v>
      </c>
      <c r="B16" s="32" t="s">
        <v>72</v>
      </c>
      <c r="C16" s="33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/>
      <c r="N16" s="47"/>
      <c r="O16" s="48"/>
      <c r="P16" s="121">
        <v>0</v>
      </c>
      <c r="Q16" s="130" t="s">
        <v>56</v>
      </c>
      <c r="R16" s="70"/>
      <c r="S16" s="52">
        <f t="shared" ref="S16:S25" si="9">IF(ISBLANK(M16),G16,M16)</f>
        <v>150</v>
      </c>
      <c r="T16" s="30">
        <f t="shared" ref="T16:T25" si="10">24*O16+P16</f>
        <v>0</v>
      </c>
      <c r="U16" s="31">
        <f t="shared" ref="U16:U25" si="11">I16</f>
        <v>5</v>
      </c>
      <c r="V16" s="31">
        <f t="shared" ref="V16:V25" si="12">J16</f>
        <v>95</v>
      </c>
    </row>
    <row r="17" spans="1:22" ht="94.5" x14ac:dyDescent="0.25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>
        <v>90</v>
      </c>
      <c r="N17" s="87" t="s">
        <v>12</v>
      </c>
      <c r="O17" s="88">
        <v>640</v>
      </c>
      <c r="P17" s="63">
        <v>2400</v>
      </c>
      <c r="Q17" s="131" t="s">
        <v>56</v>
      </c>
      <c r="R17" s="71">
        <v>1900</v>
      </c>
      <c r="S17" s="52">
        <f t="shared" si="9"/>
        <v>90</v>
      </c>
      <c r="T17" s="30">
        <f t="shared" si="10"/>
        <v>17760</v>
      </c>
      <c r="U17" s="31">
        <f t="shared" si="11"/>
        <v>5</v>
      </c>
      <c r="V17" s="31">
        <f t="shared" si="12"/>
        <v>95</v>
      </c>
    </row>
    <row r="18" spans="1:22" ht="47.25" x14ac:dyDescent="0.25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>
        <v>90</v>
      </c>
      <c r="N18" s="47" t="s">
        <v>12</v>
      </c>
      <c r="O18" s="48">
        <v>875</v>
      </c>
      <c r="P18" s="121">
        <v>15044</v>
      </c>
      <c r="Q18" s="133" t="s">
        <v>56</v>
      </c>
      <c r="R18" s="94">
        <v>2600</v>
      </c>
      <c r="S18" s="52">
        <f t="shared" si="9"/>
        <v>90</v>
      </c>
      <c r="T18" s="30">
        <f t="shared" si="10"/>
        <v>36044</v>
      </c>
      <c r="U18" s="31">
        <f t="shared" si="11"/>
        <v>5</v>
      </c>
      <c r="V18" s="31">
        <f t="shared" si="12"/>
        <v>95</v>
      </c>
    </row>
    <row r="19" spans="1:22" ht="126" x14ac:dyDescent="0.25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/>
      <c r="P19" s="63">
        <v>0</v>
      </c>
      <c r="Q19" s="134" t="s">
        <v>56</v>
      </c>
      <c r="R19" s="95"/>
      <c r="S19" s="52">
        <f t="shared" si="9"/>
        <v>150</v>
      </c>
      <c r="T19" s="30">
        <f t="shared" si="10"/>
        <v>0</v>
      </c>
      <c r="U19" s="31">
        <f t="shared" si="11"/>
        <v>5</v>
      </c>
      <c r="V19" s="31">
        <f t="shared" si="12"/>
        <v>95</v>
      </c>
    </row>
    <row r="20" spans="1:22" ht="141.75" x14ac:dyDescent="0.25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/>
      <c r="O20" s="48"/>
      <c r="P20" s="121">
        <v>0</v>
      </c>
      <c r="Q20" s="135" t="s">
        <v>56</v>
      </c>
      <c r="R20" s="96"/>
      <c r="S20" s="52">
        <f t="shared" si="9"/>
        <v>150</v>
      </c>
      <c r="T20" s="30">
        <f t="shared" si="10"/>
        <v>0</v>
      </c>
      <c r="U20" s="31">
        <f t="shared" si="11"/>
        <v>5</v>
      </c>
      <c r="V20" s="31">
        <f t="shared" si="12"/>
        <v>95</v>
      </c>
    </row>
    <row r="21" spans="1:22" ht="47.25" x14ac:dyDescent="0.25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/>
      <c r="O21" s="88"/>
      <c r="P21" s="63">
        <v>0</v>
      </c>
      <c r="Q21" s="131" t="s">
        <v>56</v>
      </c>
      <c r="R21" s="71"/>
      <c r="S21" s="52">
        <f t="shared" si="9"/>
        <v>150</v>
      </c>
      <c r="T21" s="30">
        <f t="shared" si="10"/>
        <v>0</v>
      </c>
      <c r="U21" s="31">
        <f t="shared" si="11"/>
        <v>5</v>
      </c>
      <c r="V21" s="31">
        <f t="shared" si="12"/>
        <v>95</v>
      </c>
    </row>
    <row r="22" spans="1:22" ht="126" x14ac:dyDescent="0.25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/>
      <c r="N22" s="47"/>
      <c r="O22" s="48"/>
      <c r="P22" s="121">
        <v>0</v>
      </c>
      <c r="Q22" s="130" t="s">
        <v>56</v>
      </c>
      <c r="R22" s="49"/>
      <c r="S22" s="52">
        <f t="shared" si="9"/>
        <v>150</v>
      </c>
      <c r="T22" s="30">
        <f t="shared" si="10"/>
        <v>0</v>
      </c>
      <c r="U22" s="31">
        <f t="shared" si="11"/>
        <v>5</v>
      </c>
      <c r="V22" s="31">
        <f t="shared" si="12"/>
        <v>95</v>
      </c>
    </row>
    <row r="23" spans="1:22" ht="141.75" x14ac:dyDescent="0.25">
      <c r="A23" s="6">
        <v>19</v>
      </c>
      <c r="B23" s="39" t="s">
        <v>93</v>
      </c>
      <c r="C23" s="40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>
        <v>90</v>
      </c>
      <c r="N23" s="87" t="s">
        <v>12</v>
      </c>
      <c r="O23" s="88">
        <v>1630</v>
      </c>
      <c r="P23" s="63">
        <v>3300</v>
      </c>
      <c r="Q23" s="131" t="s">
        <v>56</v>
      </c>
      <c r="R23" s="71">
        <v>2000</v>
      </c>
      <c r="S23" s="52">
        <f t="shared" si="9"/>
        <v>90</v>
      </c>
      <c r="T23" s="30">
        <f t="shared" si="10"/>
        <v>42420</v>
      </c>
      <c r="U23" s="31">
        <f t="shared" si="11"/>
        <v>5</v>
      </c>
      <c r="V23" s="31">
        <f t="shared" si="12"/>
        <v>95</v>
      </c>
    </row>
    <row r="24" spans="1:22" ht="110.25" x14ac:dyDescent="0.25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/>
      <c r="P24" s="121">
        <v>0</v>
      </c>
      <c r="Q24" s="130" t="s">
        <v>56</v>
      </c>
      <c r="R24" s="70"/>
      <c r="S24" s="52">
        <f t="shared" si="9"/>
        <v>150</v>
      </c>
      <c r="T24" s="30">
        <f t="shared" si="10"/>
        <v>0</v>
      </c>
      <c r="U24" s="31">
        <f t="shared" si="11"/>
        <v>5</v>
      </c>
      <c r="V24" s="31">
        <f t="shared" si="12"/>
        <v>95</v>
      </c>
    </row>
    <row r="25" spans="1:22" ht="47.25" x14ac:dyDescent="0.25">
      <c r="A25" s="6">
        <v>21</v>
      </c>
      <c r="B25" s="80" t="s">
        <v>99</v>
      </c>
      <c r="C25" s="81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>
        <v>90</v>
      </c>
      <c r="N25" s="87" t="s">
        <v>12</v>
      </c>
      <c r="O25" s="88">
        <v>1775</v>
      </c>
      <c r="P25" s="63">
        <v>3700</v>
      </c>
      <c r="Q25" s="132" t="s">
        <v>56</v>
      </c>
      <c r="R25" s="71">
        <v>4000</v>
      </c>
      <c r="S25" s="52">
        <f t="shared" si="9"/>
        <v>90</v>
      </c>
      <c r="T25" s="30">
        <f t="shared" si="10"/>
        <v>46300</v>
      </c>
      <c r="U25" s="31">
        <f t="shared" si="11"/>
        <v>5</v>
      </c>
      <c r="V25" s="31">
        <f t="shared" si="12"/>
        <v>95</v>
      </c>
    </row>
    <row r="26" spans="1:22" x14ac:dyDescent="0.2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2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2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2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2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2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2020-09-09T23:12:47Z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