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03BBF14D-AA78-44A5-BFF8-4DCE9598464E}"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<sst xmlns="http://schemas.openxmlformats.org/spreadsheetml/2006/main" count="95" uniqueCount="67">
  <si>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</si>
  <si>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</si>
  <si>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</si>
  <si>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</si>
  <si>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</si>
  <si>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</si>
  <si>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</si>
  <si>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</si>
  <si>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</si>
  <si>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</si>
  <si>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</si>
  <si>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</si>
  <si>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</si>
  <si>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</si>
  <si>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</si>
  <si>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</si>
  <si>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</si>
  <si>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</si>
  <si>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</si>
  <si>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</si>
  <si>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</si>
  <si>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</si>
  <si>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</si>
  <si>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</si>
  <si>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</si>
  <si>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</si>
  <si>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</si>
  <si>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</si>
  <si>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</si>
  <si>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</si>
  <si>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</si>
  <si>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</si>
  <si>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</si>
  <si>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</si>
  <si>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</si>
  <si>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</si>
  <si>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</si>
  <si>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</si>
  <si>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</si>
  <si>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</si>
  <si>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</si>
  <si>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</si>
  <si>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</si>
  <si>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</si>
  <si>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</si>
  <si>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</si>
  <si>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</si>
  <si>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</si>
  <si>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</si>
  <si>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</si>
  <si>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</si>
  <si>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</si>
  <si>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</si>
  <si>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</si>
  <si>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</si>
  <si>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</si>
  <si>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</si>
  <si>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</si>
  <si>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</si>
  <si>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</si>
  <si>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</si>
  <si>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</si>
  <si>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</si>
  <si>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</si>
  <si>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</si>
  <si>
    <t>Per DSHS, the building owner will not allow equipment mounted above six feet from the ground on the building exterior.</t>
  </si>
  <si>
    <t xml:space="preserve">This request is for a redundant / diverse circuit for this site. Existing Primary circuit is provided by StarTouch. Proposed solution must not utilize StarTouch.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</si>
</sst>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50"/>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9">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6" fontId="25" fillId="36" borderId="31" xfId="41" applyNumberFormat="1" applyFont="1" applyBorder="1" applyAlignment="1">
      <alignment horizontal="left" vertical="top" wrapText="1"/>
    </xf>
    <xf numFmtId="0" fontId="25" fillId="0" borderId="31" xfId="0" applyFont="1" applyFill="1" applyBorder="1" applyAlignment="1">
      <alignment horizontal="left" vertical="top" wrapText="1"/>
    </xf>
    <xf numFmtId="0" fontId="25" fillId="4" borderId="31" xfId="0" applyFont="1" applyFill="1" applyBorder="1" applyAlignment="1">
      <alignment horizontal="left" vertical="top" wrapText="1"/>
    </xf>
    <xf numFmtId="0" fontId="25" fillId="41"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colors>
    <mruColors>
      <color rgb="FFDA13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E1" zoomScaleNormal="100" workbookViewId="0">
      <selection activeCell="K6" sqref="K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9" t="s">
        <v>64</v>
      </c>
      <c r="B1" s="119"/>
      <c r="C1" s="119"/>
      <c r="D1" s="119"/>
      <c r="E1" s="119"/>
      <c r="F1" s="119"/>
      <c r="G1" s="119"/>
      <c r="H1" s="119"/>
      <c r="I1" s="119"/>
      <c r="J1" s="119"/>
      <c r="K1" s="119"/>
      <c r="S1" s="5"/>
      <c r="T1" s="5"/>
    </row>
    <row r="2" spans="1:22" ht="16.5" thickBot="1" x14ac:dyDescent="0.3">
      <c r="A2" s="6"/>
      <c r="B2" s="7" t="s">
        <v>1</v>
      </c>
      <c r="C2" s="8"/>
      <c r="D2" s="8"/>
      <c r="E2" s="8"/>
      <c r="F2" s="8"/>
      <c r="G2" s="8"/>
      <c r="H2" s="8"/>
      <c r="I2" s="8"/>
      <c r="J2" s="8"/>
      <c r="K2" s="9"/>
      <c r="L2" s="10"/>
      <c r="M2" s="120" t="s">
        <v>30</v>
      </c>
      <c r="N2" s="121"/>
      <c r="O2" s="121"/>
      <c r="P2" s="121"/>
      <c r="Q2" s="68"/>
      <c r="R2" s="70"/>
      <c r="S2" s="11"/>
      <c r="T2" s="11"/>
    </row>
    <row r="3" spans="1:22" s="17" customFormat="1" ht="16.5" thickBot="1" x14ac:dyDescent="0.3">
      <c r="A3" s="12"/>
      <c r="B3" s="13"/>
      <c r="C3" s="14"/>
      <c r="D3" s="14"/>
      <c r="E3" s="14"/>
      <c r="F3" s="14"/>
      <c r="G3" s="14"/>
      <c r="H3" s="14"/>
      <c r="I3" s="126" t="s">
        <v>15</v>
      </c>
      <c r="J3" s="127"/>
      <c r="K3" s="15"/>
      <c r="L3" s="16"/>
      <c r="M3" s="122"/>
      <c r="N3" s="123"/>
      <c r="O3" s="123"/>
      <c r="P3" s="123"/>
      <c r="Q3" s="124" t="s">
        <v>28</v>
      </c>
      <c r="R3" s="125"/>
      <c r="S3" s="128" t="s">
        <v>21</v>
      </c>
      <c r="T3" s="128"/>
      <c r="U3" s="128"/>
      <c r="V3" s="128"/>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60</v>
      </c>
      <c r="C6" s="87" t="s">
        <v>31</v>
      </c>
      <c r="D6" s="87" t="s">
        <v>32</v>
      </c>
      <c r="E6" s="87" t="s">
        <v>33</v>
      </c>
      <c r="F6" s="87" t="s">
        <v>9</v>
      </c>
      <c r="G6" s="87">
        <v>120</v>
      </c>
      <c r="H6" s="88" t="s">
        <v>10</v>
      </c>
      <c r="I6" s="89">
        <v>20</v>
      </c>
      <c r="J6" s="90">
        <v>80</v>
      </c>
      <c r="K6" s="115"/>
      <c r="L6" s="10"/>
      <c r="M6" s="106"/>
      <c r="N6" s="107" t="s">
        <v>12</v>
      </c>
      <c r="O6" s="85">
        <v>575</v>
      </c>
      <c r="P6" s="109">
        <v>2000</v>
      </c>
      <c r="Q6" s="108">
        <v>1300</v>
      </c>
      <c r="R6" s="110">
        <v>2800</v>
      </c>
      <c r="S6" s="52">
        <f t="shared" si="0"/>
        <v>120</v>
      </c>
      <c r="T6" s="31">
        <f t="shared" ref="T6:T20" si="4">24*O6+P6</f>
        <v>15800</v>
      </c>
      <c r="U6" s="32">
        <f t="shared" si="2"/>
        <v>20</v>
      </c>
      <c r="V6" s="32">
        <f t="shared" si="3"/>
        <v>80</v>
      </c>
    </row>
    <row r="7" spans="1:22" ht="141.75" x14ac:dyDescent="0.25">
      <c r="A7" s="6">
        <v>3</v>
      </c>
      <c r="B7" s="92" t="s">
        <v>34</v>
      </c>
      <c r="C7" s="93" t="s">
        <v>61</v>
      </c>
      <c r="D7" s="93" t="s">
        <v>35</v>
      </c>
      <c r="E7" s="93" t="s">
        <v>36</v>
      </c>
      <c r="F7" s="94" t="s">
        <v>9</v>
      </c>
      <c r="G7" s="94">
        <v>120</v>
      </c>
      <c r="H7" s="95" t="s">
        <v>10</v>
      </c>
      <c r="I7" s="96">
        <v>10</v>
      </c>
      <c r="J7" s="97">
        <v>90</v>
      </c>
      <c r="K7" s="116"/>
      <c r="L7" s="10"/>
      <c r="M7" s="60"/>
      <c r="N7" s="61" t="s">
        <v>12</v>
      </c>
      <c r="O7" s="62">
        <v>575</v>
      </c>
      <c r="P7" s="62">
        <v>2000</v>
      </c>
      <c r="Q7" s="111">
        <v>1300</v>
      </c>
      <c r="R7" s="112">
        <v>2800</v>
      </c>
      <c r="S7" s="53">
        <f t="shared" si="0"/>
        <v>120</v>
      </c>
      <c r="T7" s="31">
        <f t="shared" si="4"/>
        <v>15800</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117"/>
      <c r="L8" s="10"/>
      <c r="M8" s="50"/>
      <c r="N8" s="48" t="s">
        <v>12</v>
      </c>
      <c r="O8" s="49">
        <v>575</v>
      </c>
      <c r="P8" s="109">
        <v>2000</v>
      </c>
      <c r="Q8" s="108">
        <v>1300</v>
      </c>
      <c r="R8" s="110">
        <v>2800</v>
      </c>
      <c r="S8" s="52">
        <f t="shared" si="0"/>
        <v>120</v>
      </c>
      <c r="T8" s="31">
        <f t="shared" si="4"/>
        <v>15800</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65</v>
      </c>
      <c r="L9" s="10"/>
      <c r="M9" s="77"/>
      <c r="N9" s="78"/>
      <c r="O9" s="79"/>
      <c r="P9" s="62">
        <v>0</v>
      </c>
      <c r="Q9" s="113" t="s">
        <v>59</v>
      </c>
      <c r="R9" s="112"/>
      <c r="S9" s="52">
        <f t="shared" si="0"/>
        <v>150</v>
      </c>
      <c r="T9" s="31">
        <f t="shared" si="4"/>
        <v>0</v>
      </c>
      <c r="U9" s="32">
        <f t="shared" si="2"/>
        <v>5</v>
      </c>
      <c r="V9" s="32">
        <f t="shared" si="3"/>
        <v>95</v>
      </c>
    </row>
    <row r="10" spans="1:22" ht="94.5" x14ac:dyDescent="0.25">
      <c r="A10" s="6">
        <v>6</v>
      </c>
      <c r="B10" s="86" t="s">
        <v>47</v>
      </c>
      <c r="C10" s="87" t="s">
        <v>48</v>
      </c>
      <c r="D10" s="87" t="s">
        <v>49</v>
      </c>
      <c r="E10" s="87" t="s">
        <v>50</v>
      </c>
      <c r="F10" s="87" t="s">
        <v>44</v>
      </c>
      <c r="G10" s="87">
        <v>150</v>
      </c>
      <c r="H10" s="88" t="s">
        <v>45</v>
      </c>
      <c r="I10" s="89">
        <v>5</v>
      </c>
      <c r="J10" s="90">
        <v>95</v>
      </c>
      <c r="K10" s="91" t="s">
        <v>66</v>
      </c>
      <c r="L10" s="10"/>
      <c r="M10" s="50"/>
      <c r="N10" s="48" t="s">
        <v>12</v>
      </c>
      <c r="O10" s="49">
        <v>1250</v>
      </c>
      <c r="P10" s="109">
        <v>2000</v>
      </c>
      <c r="Q10" s="114" t="s">
        <v>59</v>
      </c>
      <c r="R10" s="110">
        <v>2800</v>
      </c>
      <c r="S10" s="52">
        <f t="shared" si="0"/>
        <v>150</v>
      </c>
      <c r="T10" s="31">
        <f t="shared" si="4"/>
        <v>32000</v>
      </c>
      <c r="U10" s="32">
        <f t="shared" si="2"/>
        <v>5</v>
      </c>
      <c r="V10" s="32">
        <f t="shared" si="3"/>
        <v>95</v>
      </c>
    </row>
    <row r="11" spans="1:22" ht="204.75" x14ac:dyDescent="0.25">
      <c r="A11" s="6">
        <v>7</v>
      </c>
      <c r="B11" s="100" t="s">
        <v>51</v>
      </c>
      <c r="C11" s="101" t="s">
        <v>62</v>
      </c>
      <c r="D11" s="101" t="s">
        <v>52</v>
      </c>
      <c r="E11" s="101" t="s">
        <v>53</v>
      </c>
      <c r="F11" s="101" t="s">
        <v>9</v>
      </c>
      <c r="G11" s="101">
        <v>150</v>
      </c>
      <c r="H11" s="102" t="s">
        <v>45</v>
      </c>
      <c r="I11" s="103">
        <v>5</v>
      </c>
      <c r="J11" s="104">
        <v>95</v>
      </c>
      <c r="K11" s="105" t="s">
        <v>54</v>
      </c>
      <c r="L11" s="10"/>
      <c r="M11" s="77"/>
      <c r="N11" s="78"/>
      <c r="O11" s="79"/>
      <c r="P11" s="62">
        <v>0</v>
      </c>
      <c r="Q11" s="113" t="s">
        <v>59</v>
      </c>
      <c r="R11" s="112"/>
      <c r="S11" s="52">
        <f t="shared" si="0"/>
        <v>150</v>
      </c>
      <c r="T11" s="31">
        <f t="shared" si="4"/>
        <v>0</v>
      </c>
      <c r="U11" s="32">
        <f t="shared" si="2"/>
        <v>5</v>
      </c>
      <c r="V11" s="32">
        <f t="shared" si="3"/>
        <v>95</v>
      </c>
    </row>
    <row r="12" spans="1:22" ht="110.25" x14ac:dyDescent="0.25">
      <c r="A12" s="6">
        <v>8</v>
      </c>
      <c r="B12" s="33" t="s">
        <v>55</v>
      </c>
      <c r="C12" s="34" t="s">
        <v>62</v>
      </c>
      <c r="D12" s="34" t="s">
        <v>52</v>
      </c>
      <c r="E12" s="34" t="s">
        <v>53</v>
      </c>
      <c r="F12" s="34" t="s">
        <v>9</v>
      </c>
      <c r="G12" s="34">
        <v>150</v>
      </c>
      <c r="H12" s="35" t="s">
        <v>45</v>
      </c>
      <c r="I12" s="39">
        <v>5</v>
      </c>
      <c r="J12" s="36">
        <v>95</v>
      </c>
      <c r="K12" s="117"/>
      <c r="L12" s="10"/>
      <c r="M12" s="50"/>
      <c r="N12" s="48" t="s">
        <v>12</v>
      </c>
      <c r="O12" s="49">
        <v>725</v>
      </c>
      <c r="P12" s="109">
        <v>2000</v>
      </c>
      <c r="Q12" s="114" t="s">
        <v>59</v>
      </c>
      <c r="R12" s="110">
        <v>2800</v>
      </c>
      <c r="S12" s="52">
        <f t="shared" si="0"/>
        <v>150</v>
      </c>
      <c r="T12" s="31">
        <f t="shared" si="4"/>
        <v>19400</v>
      </c>
      <c r="U12" s="32">
        <f t="shared" si="2"/>
        <v>5</v>
      </c>
      <c r="V12" s="32">
        <f t="shared" si="3"/>
        <v>95</v>
      </c>
    </row>
    <row r="13" spans="1:22" ht="189" x14ac:dyDescent="0.25">
      <c r="A13" s="6">
        <v>9</v>
      </c>
      <c r="B13" s="80" t="s">
        <v>56</v>
      </c>
      <c r="C13" s="81" t="s">
        <v>63</v>
      </c>
      <c r="D13" s="72" t="s">
        <v>57</v>
      </c>
      <c r="E13" s="81" t="s">
        <v>58</v>
      </c>
      <c r="F13" s="81" t="s">
        <v>9</v>
      </c>
      <c r="G13" s="81">
        <v>150</v>
      </c>
      <c r="H13" s="82" t="s">
        <v>45</v>
      </c>
      <c r="I13" s="83">
        <v>10</v>
      </c>
      <c r="J13" s="84">
        <v>90</v>
      </c>
      <c r="K13" s="118"/>
      <c r="L13" s="10"/>
      <c r="M13" s="77"/>
      <c r="N13" s="78"/>
      <c r="O13" s="79"/>
      <c r="P13" s="62">
        <v>0</v>
      </c>
      <c r="Q13" s="113" t="s">
        <v>59</v>
      </c>
      <c r="R13" s="112"/>
      <c r="S13" s="52">
        <f t="shared" si="0"/>
        <v>150</v>
      </c>
      <c r="T13" s="31">
        <f t="shared" si="4"/>
        <v>0</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1"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2020-10-08T18:00:05Z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