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oy.isbell\Documents\Accounts\Hunter Account Deck\State of WA\N21-RFQ-005\"/>
    </mc:Choice>
  </mc:AlternateContent>
  <bookViews>
    <workbookView xWindow="0" yWindow="0" windowWidth="25125" windowHeight="1230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<sst xmlns="http://schemas.openxmlformats.org/spreadsheetml/2006/main" count="94" uniqueCount="67">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</sst>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3"/>
  <sheetViews>
    <sheetView tabSelected="1" zoomScale="70" zoomScaleNormal="70" workbookViewId="0">
      <selection activeCell="R8" sqref="R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66</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8"/>
      <c r="R2" s="70"/>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62</v>
      </c>
      <c r="C6" s="87" t="s">
        <v>31</v>
      </c>
      <c r="D6" s="87" t="s">
        <v>32</v>
      </c>
      <c r="E6" s="87" t="s">
        <v>33</v>
      </c>
      <c r="F6" s="87" t="s">
        <v>9</v>
      </c>
      <c r="G6" s="87">
        <v>120</v>
      </c>
      <c r="H6" s="88" t="s">
        <v>10</v>
      </c>
      <c r="I6" s="89">
        <v>20</v>
      </c>
      <c r="J6" s="90">
        <v>80</v>
      </c>
      <c r="K6" s="91"/>
      <c r="L6" s="10"/>
      <c r="M6" s="106"/>
      <c r="N6" s="107"/>
      <c r="O6" s="85"/>
      <c r="P6" s="109">
        <v>0</v>
      </c>
      <c r="Q6" s="108"/>
      <c r="R6" s="110"/>
      <c r="S6" s="52">
        <f t="shared" si="0"/>
        <v>120</v>
      </c>
      <c r="T6" s="31">
        <f t="shared" ref="T6:T20" si="4">24*O6+P6</f>
        <v>0</v>
      </c>
      <c r="U6" s="32">
        <f t="shared" si="2"/>
        <v>20</v>
      </c>
      <c r="V6" s="32">
        <f t="shared" si="3"/>
        <v>80</v>
      </c>
    </row>
    <row r="7" spans="1:22" ht="141.75" x14ac:dyDescent="0.25">
      <c r="A7" s="6">
        <v>3</v>
      </c>
      <c r="B7" s="92" t="s">
        <v>34</v>
      </c>
      <c r="C7" s="93" t="s">
        <v>63</v>
      </c>
      <c r="D7" s="93" t="s">
        <v>35</v>
      </c>
      <c r="E7" s="93" t="s">
        <v>36</v>
      </c>
      <c r="F7" s="94" t="s">
        <v>9</v>
      </c>
      <c r="G7" s="94">
        <v>120</v>
      </c>
      <c r="H7" s="95" t="s">
        <v>10</v>
      </c>
      <c r="I7" s="96">
        <v>10</v>
      </c>
      <c r="J7" s="97">
        <v>90</v>
      </c>
      <c r="K7" s="98"/>
      <c r="L7" s="10"/>
      <c r="M7" s="60"/>
      <c r="N7" s="61"/>
      <c r="O7" s="62"/>
      <c r="P7" s="62">
        <v>0</v>
      </c>
      <c r="Q7" s="111"/>
      <c r="R7" s="112"/>
      <c r="S7" s="53">
        <f t="shared" si="0"/>
        <v>120</v>
      </c>
      <c r="T7" s="31">
        <f t="shared" si="4"/>
        <v>0</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37"/>
      <c r="L8" s="10"/>
      <c r="M8" s="50"/>
      <c r="N8" s="48"/>
      <c r="O8" s="49"/>
      <c r="P8" s="109">
        <v>0</v>
      </c>
      <c r="Q8" s="108"/>
      <c r="R8" s="110"/>
      <c r="S8" s="52">
        <f t="shared" si="0"/>
        <v>120</v>
      </c>
      <c r="T8" s="31">
        <f t="shared" si="4"/>
        <v>0</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47</v>
      </c>
      <c r="L9" s="10"/>
      <c r="M9" s="77">
        <v>150</v>
      </c>
      <c r="N9" s="78" t="s">
        <v>12</v>
      </c>
      <c r="O9" s="79">
        <v>1525</v>
      </c>
      <c r="P9" s="62">
        <v>0</v>
      </c>
      <c r="Q9" s="113" t="s">
        <v>61</v>
      </c>
      <c r="R9" s="112">
        <v>2200</v>
      </c>
      <c r="S9" s="52">
        <f t="shared" si="0"/>
        <v>150</v>
      </c>
      <c r="T9" s="31">
        <f t="shared" si="4"/>
        <v>36600</v>
      </c>
      <c r="U9" s="32">
        <f t="shared" si="2"/>
        <v>5</v>
      </c>
      <c r="V9" s="32">
        <f t="shared" si="3"/>
        <v>95</v>
      </c>
    </row>
    <row r="10" spans="1:22" ht="94.5" x14ac:dyDescent="0.25">
      <c r="A10" s="6">
        <v>6</v>
      </c>
      <c r="B10" s="86" t="s">
        <v>48</v>
      </c>
      <c r="C10" s="87" t="s">
        <v>49</v>
      </c>
      <c r="D10" s="87" t="s">
        <v>50</v>
      </c>
      <c r="E10" s="87" t="s">
        <v>52</v>
      </c>
      <c r="F10" s="87" t="s">
        <v>44</v>
      </c>
      <c r="G10" s="87">
        <v>150</v>
      </c>
      <c r="H10" s="88" t="s">
        <v>45</v>
      </c>
      <c r="I10" s="89">
        <v>5</v>
      </c>
      <c r="J10" s="90">
        <v>95</v>
      </c>
      <c r="K10" s="91" t="s">
        <v>51</v>
      </c>
      <c r="L10" s="10"/>
      <c r="M10" s="50"/>
      <c r="N10" s="48"/>
      <c r="O10" s="49"/>
      <c r="P10" s="109">
        <v>0</v>
      </c>
      <c r="Q10" s="114" t="s">
        <v>61</v>
      </c>
      <c r="R10" s="110"/>
      <c r="S10" s="52">
        <f t="shared" si="0"/>
        <v>150</v>
      </c>
      <c r="T10" s="31">
        <f t="shared" si="4"/>
        <v>0</v>
      </c>
      <c r="U10" s="32">
        <f t="shared" si="2"/>
        <v>5</v>
      </c>
      <c r="V10" s="32">
        <f t="shared" si="3"/>
        <v>95</v>
      </c>
    </row>
    <row r="11" spans="1:22" ht="204.75" x14ac:dyDescent="0.25">
      <c r="A11" s="6">
        <v>7</v>
      </c>
      <c r="B11" s="100" t="s">
        <v>53</v>
      </c>
      <c r="C11" s="101" t="s">
        <v>64</v>
      </c>
      <c r="D11" s="101" t="s">
        <v>54</v>
      </c>
      <c r="E11" s="101" t="s">
        <v>55</v>
      </c>
      <c r="F11" s="101" t="s">
        <v>9</v>
      </c>
      <c r="G11" s="101">
        <v>150</v>
      </c>
      <c r="H11" s="102" t="s">
        <v>45</v>
      </c>
      <c r="I11" s="103">
        <v>5</v>
      </c>
      <c r="J11" s="104">
        <v>95</v>
      </c>
      <c r="K11" s="105" t="s">
        <v>56</v>
      </c>
      <c r="L11" s="10"/>
      <c r="M11" s="77">
        <v>150</v>
      </c>
      <c r="N11" s="78" t="s">
        <v>12</v>
      </c>
      <c r="O11" s="79">
        <v>786</v>
      </c>
      <c r="P11" s="62">
        <v>0</v>
      </c>
      <c r="Q11" s="113" t="s">
        <v>61</v>
      </c>
      <c r="R11" s="112">
        <v>1250</v>
      </c>
      <c r="S11" s="52">
        <f t="shared" si="0"/>
        <v>150</v>
      </c>
      <c r="T11" s="31">
        <f t="shared" si="4"/>
        <v>18864</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v>150</v>
      </c>
      <c r="N12" s="48" t="s">
        <v>12</v>
      </c>
      <c r="O12" s="49">
        <v>786</v>
      </c>
      <c r="P12" s="109">
        <v>0</v>
      </c>
      <c r="Q12" s="114" t="s">
        <v>61</v>
      </c>
      <c r="R12" s="110">
        <v>1250</v>
      </c>
      <c r="S12" s="52">
        <f t="shared" si="0"/>
        <v>150</v>
      </c>
      <c r="T12" s="31">
        <f t="shared" si="4"/>
        <v>18864</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v>150</v>
      </c>
      <c r="N13" s="78" t="s">
        <v>12</v>
      </c>
      <c r="O13" s="79">
        <v>710</v>
      </c>
      <c r="P13" s="62">
        <v>0</v>
      </c>
      <c r="Q13" s="113" t="s">
        <v>61</v>
      </c>
      <c r="R13" s="112">
        <v>1250</v>
      </c>
      <c r="S13" s="52">
        <f t="shared" si="0"/>
        <v>150</v>
      </c>
      <c r="T13" s="31">
        <f t="shared" si="4"/>
        <v>17040</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formula1>"YES, NO"</formula1>
    </dataValidation>
    <dataValidation type="decimal" showInputMessage="1" showErrorMessage="1" sqref="P6:P31">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Troy Isbell</cp:lastModifiedBy>
  <cp:lastPrinted>2019-03-13T19:29:04Z</cp:lastPrinted>
  <dcterms:created xsi:type="dcterms:W3CDTF">2017-01-24T17:19:42Z</dcterms:created>
  <dcterms:modified xsi:type="dcterms:W3CDTF">2020-10-08T18:13:55Z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