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EA87CD61-70EE-49FE-96F3-C3F3796E95F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<sst xmlns="http://schemas.openxmlformats.org/spreadsheetml/2006/main" count="69" uniqueCount="48">
  <si>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</si>
  <si>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</si>
  <si>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</si>
  <si>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</si>
  <si>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</si>
  <si>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</si>
  <si>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</si>
  <si>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</si>
  <si>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</si>
  <si>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</si>
  <si>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</si>
  <si>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</si>
  <si>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</si>
  <si>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</si>
  <si>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</si>
  <si>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</si>
  <si>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</si>
  <si>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</si>
  <si>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</si>
  <si>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</si>
  <si>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</si>
  <si>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</si>
  <si>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</si>
  <si>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</si>
  <si>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</si>
  <si>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</si>
  <si>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</si>
  <si>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</si>
  <si>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</si>
  <si>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</si>
  <si>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</si>
  <si>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</si>
  <si>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</si>
  <si>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</si>
  <si>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</si>
  <si>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</si>
  <si>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</si>
  <si>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</si>
  <si>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</si>
  <si>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</si>
  <si>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</si>
  <si>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</si>
  <si>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</si>
  <si>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</si>
  <si>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</si>
  <si>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</si>
  <si>
    <t>no bid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</si>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</sst>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7" zoomScaleNormal="100" workbookViewId="0">
      <selection activeCell="R9" sqref="R9"/>
    </sheetView>
  </sheetViews>
  <sheetFormatPr defaultColWidth="8.85546875" defaultRowHeight="15.75" x14ac:dyDescent="0.25"/>
  <cols>
    <col min="1" max="1" width="4.42578125" style="1" bestFit="1" customWidth="1"/>
    <col min="2" max="2" width="47.1406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4.1" customHeight="1" x14ac:dyDescent="0.25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 t="s">
        <v>46</v>
      </c>
      <c r="N6" s="42" t="s">
        <v>46</v>
      </c>
      <c r="O6" s="42" t="s">
        <v>46</v>
      </c>
      <c r="P6" s="42" t="s">
        <v>46</v>
      </c>
      <c r="Q6" s="133" t="s">
        <v>40</v>
      </c>
      <c r="R6" s="62" t="s">
        <v>46</v>
      </c>
      <c r="S6" s="44" t="str">
        <f t="shared" si="0"/>
        <v>no bid</v>
      </c>
      <c r="T6" s="24" t="e">
        <f t="shared" si="1"/>
        <v>#VALUE!</v>
      </c>
      <c r="U6" s="104">
        <f t="shared" si="2"/>
        <v>5</v>
      </c>
      <c r="V6" s="104">
        <f t="shared" si="2"/>
        <v>95</v>
      </c>
    </row>
    <row r="7" spans="1:22" ht="84.6" customHeight="1" x14ac:dyDescent="0.25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150</v>
      </c>
      <c r="N7" s="54" t="s">
        <v>12</v>
      </c>
      <c r="O7" s="55">
        <v>729</v>
      </c>
      <c r="P7" s="55">
        <v>500</v>
      </c>
      <c r="Q7" s="134" t="s">
        <v>40</v>
      </c>
      <c r="R7" s="61">
        <v>1500</v>
      </c>
      <c r="S7" s="45">
        <f t="shared" si="0"/>
        <v>150</v>
      </c>
      <c r="T7" s="24">
        <f t="shared" si="1"/>
        <v>17996</v>
      </c>
      <c r="U7" s="104">
        <f t="shared" si="2"/>
        <v>5</v>
      </c>
      <c r="V7" s="104">
        <f t="shared" si="2"/>
        <v>95</v>
      </c>
    </row>
    <row r="8" spans="1:22" ht="258.60000000000002" customHeight="1" x14ac:dyDescent="0.25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 t="s">
        <v>46</v>
      </c>
      <c r="N8" s="42" t="s">
        <v>46</v>
      </c>
      <c r="O8" s="42" t="s">
        <v>46</v>
      </c>
      <c r="P8" s="42" t="s">
        <v>46</v>
      </c>
      <c r="Q8" s="133" t="s">
        <v>40</v>
      </c>
      <c r="R8" s="62" t="s">
        <v>47</v>
      </c>
      <c r="S8" s="44" t="str">
        <f t="shared" ref="S8:S12" si="3">IF(ISBLANK(M8),G8,M8)</f>
        <v>no bid</v>
      </c>
      <c r="T8" s="24" t="e">
        <f t="shared" ref="T8:T12" si="4">24*O8+P8</f>
        <v>#VALUE!</v>
      </c>
      <c r="U8" s="104">
        <f t="shared" ref="U8:U12" si="5">I8</f>
        <v>5</v>
      </c>
      <c r="V8" s="104">
        <f t="shared" ref="V8:V12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7 P9:P33" xr:uid="{00000000-0002-0000-0000-000001000000}">
      <formula1>0</formula1>
      <formula2>1000000</formula2>
    </dataValidation>
    <dataValidation type="list" allowBlank="1" showInputMessage="1" showErrorMessage="1" sqref="N7 N9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2020-11-17T20:28:35Z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