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c7190k\Downloads\"/>
    </mc:Choice>
  </mc:AlternateContent>
  <xr:revisionPtr revIDLastSave="0" documentId="8_{E34EC93F-BF53-4FE5-8B17-A71914473DAB}" xr6:coauthVersionLast="47" xr6:coauthVersionMax="47" xr10:uidLastSave="{00000000-0000-0000-0000-000000000000}"/>
  <bookViews>
    <workbookView xWindow="-110" yWindow="-110" windowWidth="34620" windowHeight="1416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<sst xmlns="http://schemas.openxmlformats.org/spreadsheetml/2006/main" count="127" uniqueCount="85">
  <si>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</si>
  <si>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</si>
  <si>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</si>
  <si>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</si>
  <si>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</si>
  <si>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</si>
  <si>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</si>
  <si>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</si>
  <si>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</si>
  <si>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</si>
  <si>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</si>
  <si>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</si>
  <si>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</si>
  <si>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</si>
  <si>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</si>
  <si>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</si>
  <si>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</si>
  <si>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</si>
  <si>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</si>
  <si>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</si>
  <si>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</si>
  <si>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</si>
  <si>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</si>
  <si>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</si>
  <si>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</si>
  <si>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</si>
  <si>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</si>
  <si>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</si>
  <si>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 xml:space="preserve">SD-SEA1706 </t>
  </si>
  <si>
    <t>SD-PTO1802</t>
  </si>
  <si>
    <t>SD-KEL0801</t>
  </si>
  <si>
    <t>SD-ABR1402</t>
  </si>
  <si>
    <t>100M</t>
  </si>
  <si>
    <t>200M</t>
  </si>
  <si>
    <t>500M</t>
  </si>
  <si>
    <t>20M</t>
  </si>
  <si>
    <t>40M</t>
  </si>
  <si>
    <t>548 Sussex Ave W
Tenino, WA 98589-9341</t>
  </si>
  <si>
    <t>4601 N. Monroe St. 
Spokane, WA 99205-1295</t>
  </si>
  <si>
    <t>6335 35th Ave SW
Seattle, WA 98126-3003</t>
  </si>
  <si>
    <t>Michael Banyas
360-890-6243
360-664-4912
michael.banyas@dol.wa.gov</t>
  </si>
  <si>
    <t>Liz Leona
360-789-9211
elizabeth.leona@dshs.wa.gov</t>
  </si>
  <si>
    <t>Beeman, Ryan J
360-463-1142
360-463-1142
rjbeeman@doc1.wa.gov</t>
  </si>
  <si>
    <t>Duffy, Kevin
253-858-4627
253-225-5374
kevin.duffy@doc1.wa.gov</t>
  </si>
  <si>
    <t>Mosebach, Mark
360-449-7658
360-606-0358
memosebach@doc1.wa.gov</t>
  </si>
  <si>
    <t>YES</t>
  </si>
  <si>
    <t>NO</t>
  </si>
  <si>
    <t>Install extended handoff per LCON.</t>
  </si>
  <si>
    <t>Install extended handoff in DSHS IDF, Rm 171 and per LCON.</t>
  </si>
  <si>
    <t>410 4th Ave
Seattle, WA 98104-2308</t>
  </si>
  <si>
    <t>1800 11th Ave SW 
Olympia, WA  98502-5770</t>
  </si>
  <si>
    <t>1531 13th Ave S.
Seattle, WA 98144-3407</t>
  </si>
  <si>
    <t>15700 Dayton Ave.
Shoreline, WA 98133-5910</t>
  </si>
  <si>
    <t>711 Vine St
Kelso, WA 98626-2649</t>
  </si>
  <si>
    <t>415 W Wishkah St
Aberdeen, WA 98520-6107</t>
  </si>
  <si>
    <t xml:space="preserve">1. Extend handoff to within 10 feet of WaTech router. This site will be accepted  sooner than the GII days if vendor can install earlier. </t>
  </si>
  <si>
    <t>Chris Bassell
509-895-4359
cbas461@ecy.wa.gov</t>
  </si>
  <si>
    <t>Randy Walen
509-368-0191
rawa461@ecy.wa.gov
Dan Fears
509-499-8090
dfea461@ecy.wa.gov</t>
  </si>
  <si>
    <t>Raquel Onedera
425-429-0983
rone461@ecy.wa.gov
Tammy Sacayanan
425-890-3274
tsac461@ecy.wa.gov</t>
  </si>
  <si>
    <t>Install extended handoff to RM-140 and LCON.</t>
  </si>
  <si>
    <t>SD-SLN1701</t>
  </si>
  <si>
    <t>SD-SPO3201</t>
  </si>
  <si>
    <t>SD-UNG3901</t>
  </si>
  <si>
    <t xml:space="preserve">1. Extend handoff to within 10 feet of WaTech router.  This site will be accepted  sooner than the GII days if vendor can install earlier. </t>
  </si>
  <si>
    <t xml:space="preserve">1. Extend handoff to within 10 feet of DOC router. This site will be accepted  sooner than the GII days if vendor can install earlier. </t>
  </si>
  <si>
    <t xml:space="preserve">1. Extend handoff to within 10 feet of ECY router. This site will be accepted  sooner than the GII days if vendor can install earlier. </t>
  </si>
  <si>
    <t xml:space="preserve">1. Extend handoff to within 10 feet of DOL router. This site will be accepted  sooner than the GII days if vendor can install earlier. </t>
  </si>
  <si>
    <t>SD-TEN3401</t>
  </si>
  <si>
    <t>Install extended handoff per attached site map (SD-SLN1701 - Site Map (20230703).pdf) Room 126 and LCON.</t>
  </si>
  <si>
    <t>Install extended handoff per attached site map (SD-SPO3201 - Site Map (20230703).pdf) to room 1-NW-15 and LCON.</t>
  </si>
  <si>
    <t>Install extended handoff per attached site map (SD-TEN3401 - Site Map.pdf) to router room and LCON.</t>
  </si>
  <si>
    <t>SD-OLY3407</t>
  </si>
  <si>
    <t>SD-SEA1723</t>
  </si>
  <si>
    <t>SD-SEA1724</t>
  </si>
  <si>
    <t>SD-SEA1725</t>
  </si>
  <si>
    <t>Install extended handoff per attached site map (SD-SEA1724 - Site Map (20230703).pdf) and LCON.</t>
  </si>
  <si>
    <t>Install extended handoff per attached site map (SD-SEA1706 - Site Map (20230703).pdf) and LCON.</t>
  </si>
  <si>
    <t>Install extended handoff per attached site map (SD-PTO1802 - Site Map (20230703).pdf) and LCON.</t>
  </si>
  <si>
    <t>Install extended handoff per attached site map (SD-SEA1723 - Site Map (20230703).pdf) and LCON.</t>
  </si>
  <si>
    <t>Install extended handoff per attached site map (SD-OLY3407 - Site Map (20230703).pdf) and LCON.</t>
  </si>
  <si>
    <t>Install extended handoff per attached site map (SD-SEA1725 - Site Map (20230703).pdf) and LCON.</t>
  </si>
  <si>
    <t>9620 Stone Ave. N.,                      Suite 102
Seattle, WA 98103-3378</t>
  </si>
  <si>
    <t>1014 Bay St Ste 11
Port Orchard, WA 98366-5242</t>
  </si>
  <si>
    <t>1250 W Alder Street Rm 140
Union Gap, WA 9893-0009</t>
  </si>
  <si>
    <t>Evaluation Model for Solicitation Number 24-RFQ-001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</si>
</sst>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0" fontId="3" fillId="11" borderId="0" xfId="0" applyFont="1" applyFill="1" applyAlignment="1">
      <alignment vertical="center" wrapText="1"/>
    </xf>
    <xf numFmtId="0" fontId="0" fillId="11" borderId="0" xfId="0" applyFill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="85" zoomScaleNormal="85" workbookViewId="0">
      <selection activeCell="A13" sqref="A13:A16"/>
    </sheetView>
  </sheetViews>
  <sheetFormatPr defaultColWidth="8.7265625" defaultRowHeight="14.5" x14ac:dyDescent="0.35"/>
  <cols>
    <col min="1" max="1" width="3.7265625" style="13" customWidth="1"/>
    <col min="2" max="2" width="18.26953125" style="1" customWidth="1"/>
    <col min="3" max="3" width="27.54296875" style="1" customWidth="1"/>
    <col min="4" max="4" width="30.54296875" style="1" customWidth="1"/>
    <col min="5" max="5" width="38.7265625" customWidth="1"/>
    <col min="6" max="6" width="10.26953125" style="50" customWidth="1"/>
    <col min="7" max="8" width="12.26953125" style="44" customWidth="1"/>
    <col min="9" max="11" width="12.7265625" style="50" customWidth="1"/>
    <col min="12" max="12" width="37.26953125" customWidth="1"/>
    <col min="13" max="13" width="3.7265625" style="2" customWidth="1"/>
    <col min="14" max="14" width="21" style="63" customWidth="1"/>
    <col min="15" max="15" width="13.26953125" style="63" customWidth="1"/>
    <col min="16" max="16" width="17.7265625" style="64" customWidth="1"/>
    <col min="17" max="20" width="20.7265625" style="55" customWidth="1"/>
  </cols>
  <sheetData>
    <row r="1" spans="1:22" ht="26.65" customHeight="1" thickBot="1" x14ac:dyDescent="0.65">
      <c r="A1" s="103" t="s">
        <v>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/>
      <c r="Q1" s="51"/>
      <c r="R1" s="51"/>
      <c r="S1" s="51"/>
      <c r="T1" s="51"/>
    </row>
    <row r="2" spans="1:22" ht="52.9" customHeight="1" thickBot="1" x14ac:dyDescent="0.65">
      <c r="B2" s="20" t="s">
        <v>0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4" t="s">
        <v>16</v>
      </c>
      <c r="O2" s="105"/>
      <c r="P2" s="105"/>
      <c r="Q2" s="108" t="s">
        <v>13</v>
      </c>
      <c r="R2" s="109"/>
      <c r="S2" s="109"/>
      <c r="T2" s="109"/>
      <c r="U2" s="94"/>
    </row>
    <row r="3" spans="1:22" s="5" customFormat="1" ht="19.5" customHeight="1" thickBot="1" x14ac:dyDescent="0.65">
      <c r="A3" s="14"/>
      <c r="B3" s="23"/>
      <c r="C3" s="24"/>
      <c r="D3" s="24"/>
      <c r="E3" s="24"/>
      <c r="F3" s="43"/>
      <c r="G3" s="43"/>
      <c r="H3" s="43"/>
      <c r="I3" s="43"/>
      <c r="J3" s="106" t="s">
        <v>20</v>
      </c>
      <c r="K3" s="107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8" thickBot="1" x14ac:dyDescent="0.4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3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90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58" x14ac:dyDescent="0.35">
      <c r="A6" s="110">
        <v>1</v>
      </c>
      <c r="B6" s="37" t="s">
        <v>28</v>
      </c>
      <c r="C6" s="38" t="s">
        <v>49</v>
      </c>
      <c r="D6" s="38" t="s">
        <v>42</v>
      </c>
      <c r="E6" s="38" t="s">
        <v>76</v>
      </c>
      <c r="F6" s="38" t="s">
        <v>45</v>
      </c>
      <c r="G6" s="38">
        <v>90</v>
      </c>
      <c r="H6" s="39" t="s">
        <v>35</v>
      </c>
      <c r="I6" s="39" t="s">
        <v>32</v>
      </c>
      <c r="J6" s="37">
        <v>20</v>
      </c>
      <c r="K6" s="39">
        <v>80</v>
      </c>
      <c r="L6" s="91" t="s">
        <v>63</v>
      </c>
      <c r="M6" s="31"/>
      <c r="N6" s="96"/>
      <c r="O6" s="47"/>
      <c r="P6" s="48"/>
      <c r="Q6" s="71">
        <f t="shared" si="0"/>
        <v>90</v>
      </c>
      <c r="R6" s="52">
        <f t="shared" si="1"/>
        <v>0</v>
      </c>
      <c r="S6" s="75">
        <f t="shared" si="2"/>
        <v>20</v>
      </c>
      <c r="T6" s="75">
        <f t="shared" si="3"/>
        <v>80</v>
      </c>
      <c r="V6" s="53"/>
    </row>
    <row r="7" spans="1:22" s="1" customFormat="1" ht="58" x14ac:dyDescent="0.35">
      <c r="A7" s="111">
        <v>2</v>
      </c>
      <c r="B7" s="33" t="s">
        <v>29</v>
      </c>
      <c r="C7" s="34" t="s">
        <v>82</v>
      </c>
      <c r="D7" s="34" t="s">
        <v>43</v>
      </c>
      <c r="E7" s="34" t="s">
        <v>77</v>
      </c>
      <c r="F7" s="34" t="s">
        <v>45</v>
      </c>
      <c r="G7" s="34">
        <v>90</v>
      </c>
      <c r="H7" s="35" t="s">
        <v>35</v>
      </c>
      <c r="I7" s="35" t="s">
        <v>32</v>
      </c>
      <c r="J7" s="33">
        <v>20</v>
      </c>
      <c r="K7" s="35">
        <v>80</v>
      </c>
      <c r="L7" s="92" t="s">
        <v>55</v>
      </c>
      <c r="M7" s="32"/>
      <c r="N7" s="97"/>
      <c r="O7" s="45"/>
      <c r="P7" s="46"/>
      <c r="Q7" s="71">
        <f t="shared" si="0"/>
        <v>90</v>
      </c>
      <c r="R7" s="52">
        <f t="shared" si="1"/>
        <v>0</v>
      </c>
      <c r="S7" s="75">
        <f t="shared" si="2"/>
        <v>20</v>
      </c>
      <c r="T7" s="75">
        <f t="shared" si="3"/>
        <v>80</v>
      </c>
    </row>
    <row r="8" spans="1:22" s="1" customFormat="1" ht="58" x14ac:dyDescent="0.35">
      <c r="A8" s="28">
        <v>3</v>
      </c>
      <c r="B8" s="37" t="s">
        <v>71</v>
      </c>
      <c r="C8" s="38" t="s">
        <v>50</v>
      </c>
      <c r="D8" s="38" t="s">
        <v>44</v>
      </c>
      <c r="E8" s="38" t="s">
        <v>79</v>
      </c>
      <c r="F8" s="38" t="s">
        <v>45</v>
      </c>
      <c r="G8" s="38">
        <v>90</v>
      </c>
      <c r="H8" s="39" t="s">
        <v>35</v>
      </c>
      <c r="I8" s="93" t="s">
        <v>32</v>
      </c>
      <c r="J8" s="89">
        <v>20</v>
      </c>
      <c r="K8" s="39">
        <v>80</v>
      </c>
      <c r="L8" s="91" t="s">
        <v>64</v>
      </c>
      <c r="M8" s="32"/>
      <c r="N8" s="96">
        <v>60</v>
      </c>
      <c r="O8" s="47">
        <v>194.85</v>
      </c>
      <c r="P8" s="48">
        <v>99.95</v>
      </c>
      <c r="Q8" s="71">
        <f t="shared" si="0"/>
        <v>60</v>
      </c>
      <c r="R8" s="52">
        <f t="shared" si="1"/>
        <v>7114.5499999999993</v>
      </c>
      <c r="S8" s="75">
        <f t="shared" si="2"/>
        <v>20</v>
      </c>
      <c r="T8" s="75">
        <f t="shared" si="3"/>
        <v>80</v>
      </c>
    </row>
    <row r="9" spans="1:22" s="1" customFormat="1" ht="58" x14ac:dyDescent="0.35">
      <c r="A9" s="17">
        <v>4</v>
      </c>
      <c r="B9" s="33" t="s">
        <v>72</v>
      </c>
      <c r="C9" s="34" t="s">
        <v>81</v>
      </c>
      <c r="D9" s="34" t="s">
        <v>42</v>
      </c>
      <c r="E9" s="34" t="s">
        <v>78</v>
      </c>
      <c r="F9" s="34" t="s">
        <v>45</v>
      </c>
      <c r="G9" s="34">
        <v>90</v>
      </c>
      <c r="H9" s="35" t="s">
        <v>35</v>
      </c>
      <c r="I9" s="35" t="s">
        <v>32</v>
      </c>
      <c r="J9" s="33">
        <v>20</v>
      </c>
      <c r="K9" s="35">
        <v>80</v>
      </c>
      <c r="L9" s="92" t="s">
        <v>64</v>
      </c>
      <c r="M9" s="32"/>
      <c r="N9" s="97">
        <v>60</v>
      </c>
      <c r="O9" s="45">
        <v>194.85</v>
      </c>
      <c r="P9" s="46">
        <v>99.95</v>
      </c>
      <c r="Q9" s="71">
        <f t="shared" si="0"/>
        <v>60</v>
      </c>
      <c r="R9" s="52">
        <f t="shared" si="1"/>
        <v>7114.5499999999993</v>
      </c>
      <c r="S9" s="75">
        <f t="shared" si="2"/>
        <v>20</v>
      </c>
      <c r="T9" s="75">
        <f t="shared" si="3"/>
        <v>80</v>
      </c>
    </row>
    <row r="10" spans="1:22" s="1" customFormat="1" ht="62" x14ac:dyDescent="0.35">
      <c r="A10" s="28">
        <v>5</v>
      </c>
      <c r="B10" s="8" t="s">
        <v>73</v>
      </c>
      <c r="C10" s="6" t="s">
        <v>39</v>
      </c>
      <c r="D10" s="41" t="s">
        <v>42</v>
      </c>
      <c r="E10" s="6" t="s">
        <v>75</v>
      </c>
      <c r="F10" s="38" t="s">
        <v>45</v>
      </c>
      <c r="G10" s="38">
        <v>90</v>
      </c>
      <c r="H10" s="39" t="s">
        <v>35</v>
      </c>
      <c r="I10" s="39" t="s">
        <v>32</v>
      </c>
      <c r="J10" s="37">
        <v>20</v>
      </c>
      <c r="K10" s="39">
        <v>80</v>
      </c>
      <c r="L10" s="91" t="s">
        <v>64</v>
      </c>
      <c r="M10" s="32"/>
      <c r="N10" s="96">
        <v>60</v>
      </c>
      <c r="O10" s="47">
        <v>194.85</v>
      </c>
      <c r="P10" s="48">
        <v>99.95</v>
      </c>
      <c r="Q10" s="71">
        <f t="shared" si="0"/>
        <v>60</v>
      </c>
      <c r="R10" s="52">
        <f t="shared" si="1"/>
        <v>7114.5499999999993</v>
      </c>
      <c r="S10" s="75">
        <f t="shared" si="2"/>
        <v>20</v>
      </c>
      <c r="T10" s="75">
        <f t="shared" si="3"/>
        <v>80</v>
      </c>
    </row>
    <row r="11" spans="1:22" s="1" customFormat="1" ht="62" x14ac:dyDescent="0.35">
      <c r="A11" s="111">
        <v>6</v>
      </c>
      <c r="B11" s="18" t="s">
        <v>74</v>
      </c>
      <c r="C11" s="19" t="s">
        <v>51</v>
      </c>
      <c r="D11" s="40" t="s">
        <v>42</v>
      </c>
      <c r="E11" s="19" t="s">
        <v>80</v>
      </c>
      <c r="F11" s="34" t="s">
        <v>45</v>
      </c>
      <c r="G11" s="34">
        <v>90</v>
      </c>
      <c r="H11" s="35" t="s">
        <v>35</v>
      </c>
      <c r="I11" s="36" t="s">
        <v>32</v>
      </c>
      <c r="J11" s="87">
        <v>20</v>
      </c>
      <c r="K11" s="36">
        <v>80</v>
      </c>
      <c r="L11" s="90" t="s">
        <v>64</v>
      </c>
      <c r="M11" s="32"/>
      <c r="N11" s="97"/>
      <c r="O11" s="45"/>
      <c r="P11" s="46"/>
      <c r="Q11" s="71">
        <f t="shared" si="0"/>
        <v>90</v>
      </c>
      <c r="R11" s="52">
        <f t="shared" si="1"/>
        <v>0</v>
      </c>
      <c r="S11" s="75">
        <f t="shared" si="2"/>
        <v>20</v>
      </c>
      <c r="T11" s="75">
        <f t="shared" si="3"/>
        <v>80</v>
      </c>
    </row>
    <row r="12" spans="1:22" s="1" customFormat="1" ht="58" x14ac:dyDescent="0.35">
      <c r="A12" s="110">
        <v>7</v>
      </c>
      <c r="B12" s="8" t="s">
        <v>62</v>
      </c>
      <c r="C12" s="6" t="s">
        <v>83</v>
      </c>
      <c r="D12" s="102" t="s">
        <v>56</v>
      </c>
      <c r="E12" s="6" t="s">
        <v>59</v>
      </c>
      <c r="F12" s="38" t="s">
        <v>46</v>
      </c>
      <c r="G12" s="38">
        <v>90</v>
      </c>
      <c r="H12" s="39" t="s">
        <v>36</v>
      </c>
      <c r="I12" s="93" t="s">
        <v>33</v>
      </c>
      <c r="J12" s="89">
        <v>20</v>
      </c>
      <c r="K12" s="39">
        <v>80</v>
      </c>
      <c r="L12" s="91" t="s">
        <v>55</v>
      </c>
      <c r="M12" s="32"/>
      <c r="N12" s="96"/>
      <c r="O12" s="47"/>
      <c r="P12" s="48"/>
      <c r="Q12" s="71">
        <f t="shared" si="0"/>
        <v>90</v>
      </c>
      <c r="R12" s="52">
        <f t="shared" si="1"/>
        <v>0</v>
      </c>
      <c r="S12" s="75">
        <f t="shared" si="2"/>
        <v>20</v>
      </c>
      <c r="T12" s="75">
        <f t="shared" si="3"/>
        <v>80</v>
      </c>
    </row>
    <row r="13" spans="1:22" s="1" customFormat="1" ht="108.5" x14ac:dyDescent="0.35">
      <c r="A13" s="111">
        <v>8</v>
      </c>
      <c r="B13" s="18" t="s">
        <v>61</v>
      </c>
      <c r="C13" s="19" t="s">
        <v>38</v>
      </c>
      <c r="D13" s="40" t="s">
        <v>57</v>
      </c>
      <c r="E13" s="19" t="s">
        <v>69</v>
      </c>
      <c r="F13" s="34" t="s">
        <v>45</v>
      </c>
      <c r="G13" s="34">
        <v>90</v>
      </c>
      <c r="H13" s="35" t="s">
        <v>36</v>
      </c>
      <c r="I13" s="35" t="s">
        <v>33</v>
      </c>
      <c r="J13" s="33">
        <v>20</v>
      </c>
      <c r="K13" s="35">
        <v>80</v>
      </c>
      <c r="L13" s="92" t="s">
        <v>65</v>
      </c>
      <c r="M13" s="32"/>
      <c r="N13" s="97"/>
      <c r="O13" s="45"/>
      <c r="P13" s="46"/>
      <c r="Q13" s="71">
        <f t="shared" si="0"/>
        <v>90</v>
      </c>
      <c r="R13" s="52">
        <f t="shared" si="1"/>
        <v>0</v>
      </c>
      <c r="S13" s="75">
        <f t="shared" si="2"/>
        <v>20</v>
      </c>
      <c r="T13" s="75">
        <f t="shared" si="3"/>
        <v>80</v>
      </c>
    </row>
    <row r="14" spans="1:22" s="1" customFormat="1" ht="101.5" x14ac:dyDescent="0.35">
      <c r="A14" s="110">
        <v>9</v>
      </c>
      <c r="B14" s="8" t="s">
        <v>60</v>
      </c>
      <c r="C14" s="6" t="s">
        <v>52</v>
      </c>
      <c r="D14" s="6" t="s">
        <v>58</v>
      </c>
      <c r="E14" s="6" t="s">
        <v>68</v>
      </c>
      <c r="F14" s="38" t="s">
        <v>45</v>
      </c>
      <c r="G14" s="38">
        <v>90</v>
      </c>
      <c r="H14" s="39" t="s">
        <v>36</v>
      </c>
      <c r="I14" s="93" t="s">
        <v>33</v>
      </c>
      <c r="J14" s="89">
        <v>20</v>
      </c>
      <c r="K14" s="93">
        <v>80</v>
      </c>
      <c r="L14" s="27" t="s">
        <v>65</v>
      </c>
      <c r="M14" s="32"/>
      <c r="N14" s="96"/>
      <c r="O14" s="47"/>
      <c r="P14" s="48"/>
      <c r="Q14" s="71">
        <f t="shared" si="0"/>
        <v>90</v>
      </c>
      <c r="R14" s="52">
        <f t="shared" si="1"/>
        <v>0</v>
      </c>
      <c r="S14" s="75">
        <f t="shared" si="2"/>
        <v>20</v>
      </c>
      <c r="T14" s="75">
        <f t="shared" si="3"/>
        <v>80</v>
      </c>
    </row>
    <row r="15" spans="1:22" s="1" customFormat="1" ht="58" x14ac:dyDescent="0.35">
      <c r="A15" s="111">
        <v>10</v>
      </c>
      <c r="B15" s="18" t="s">
        <v>30</v>
      </c>
      <c r="C15" s="19" t="s">
        <v>53</v>
      </c>
      <c r="D15" s="19" t="s">
        <v>41</v>
      </c>
      <c r="E15" s="19" t="s">
        <v>48</v>
      </c>
      <c r="F15" s="34" t="s">
        <v>46</v>
      </c>
      <c r="G15" s="34">
        <v>90</v>
      </c>
      <c r="H15" s="35" t="s">
        <v>32</v>
      </c>
      <c r="I15" s="36" t="s">
        <v>34</v>
      </c>
      <c r="J15" s="87">
        <v>20</v>
      </c>
      <c r="K15" s="36">
        <v>80</v>
      </c>
      <c r="L15" s="26" t="s">
        <v>55</v>
      </c>
      <c r="M15" s="32"/>
      <c r="N15" s="97"/>
      <c r="O15" s="45"/>
      <c r="P15" s="46"/>
      <c r="Q15" s="71">
        <f t="shared" si="0"/>
        <v>90</v>
      </c>
      <c r="R15" s="52">
        <f t="shared" si="1"/>
        <v>0</v>
      </c>
      <c r="S15" s="75">
        <f t="shared" si="2"/>
        <v>20</v>
      </c>
      <c r="T15" s="75">
        <f t="shared" si="3"/>
        <v>80</v>
      </c>
    </row>
    <row r="16" spans="1:22" s="1" customFormat="1" ht="48" customHeight="1" x14ac:dyDescent="0.35">
      <c r="A16" s="110">
        <v>11</v>
      </c>
      <c r="B16" s="8" t="s">
        <v>31</v>
      </c>
      <c r="C16" s="6" t="s">
        <v>54</v>
      </c>
      <c r="D16" s="100" t="s">
        <v>41</v>
      </c>
      <c r="E16" s="101" t="s">
        <v>47</v>
      </c>
      <c r="F16" s="38" t="s">
        <v>46</v>
      </c>
      <c r="G16" s="38">
        <v>90</v>
      </c>
      <c r="H16" s="39" t="s">
        <v>32</v>
      </c>
      <c r="I16" s="93" t="s">
        <v>34</v>
      </c>
      <c r="J16" s="89">
        <v>20</v>
      </c>
      <c r="K16" s="93">
        <v>80</v>
      </c>
      <c r="L16" s="27" t="s">
        <v>55</v>
      </c>
      <c r="M16" s="32"/>
      <c r="N16" s="96"/>
      <c r="O16" s="47"/>
      <c r="P16" s="48"/>
      <c r="Q16" s="71">
        <f t="shared" si="0"/>
        <v>90</v>
      </c>
      <c r="R16" s="52">
        <f t="shared" si="1"/>
        <v>0</v>
      </c>
      <c r="S16" s="75">
        <f t="shared" si="2"/>
        <v>20</v>
      </c>
      <c r="T16" s="75">
        <f t="shared" si="3"/>
        <v>80</v>
      </c>
    </row>
    <row r="17" spans="1:20" s="1" customFormat="1" ht="75" customHeight="1" x14ac:dyDescent="0.35">
      <c r="A17" s="111">
        <v>12</v>
      </c>
      <c r="B17" s="18" t="s">
        <v>67</v>
      </c>
      <c r="C17" s="19" t="s">
        <v>37</v>
      </c>
      <c r="D17" s="19" t="s">
        <v>40</v>
      </c>
      <c r="E17" s="19" t="s">
        <v>70</v>
      </c>
      <c r="F17" s="34" t="s">
        <v>45</v>
      </c>
      <c r="G17" s="34">
        <v>90</v>
      </c>
      <c r="H17" s="35" t="s">
        <v>35</v>
      </c>
      <c r="I17" s="36" t="s">
        <v>32</v>
      </c>
      <c r="J17" s="87">
        <v>20</v>
      </c>
      <c r="K17" s="36">
        <v>80</v>
      </c>
      <c r="L17" s="26" t="s">
        <v>66</v>
      </c>
      <c r="M17" s="32"/>
      <c r="N17" s="97"/>
      <c r="O17" s="45"/>
      <c r="P17" s="46"/>
      <c r="Q17" s="71">
        <f t="shared" si="0"/>
        <v>90</v>
      </c>
      <c r="R17" s="52">
        <f t="shared" si="1"/>
        <v>0</v>
      </c>
      <c r="S17" s="75">
        <f t="shared" si="2"/>
        <v>20</v>
      </c>
      <c r="T17" s="75">
        <f t="shared" si="3"/>
        <v>80</v>
      </c>
    </row>
    <row r="18" spans="1:20" s="1" customFormat="1" ht="48" customHeight="1" x14ac:dyDescent="0.3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3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3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3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3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3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3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35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35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35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35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35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35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35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35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35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35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35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35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35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35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35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35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35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35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35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35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35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35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35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35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35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35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35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35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35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35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35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35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35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35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35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35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35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35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35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35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35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35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35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35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35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35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35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35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35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35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35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35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35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35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35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35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35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35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35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35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35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35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35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35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35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35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35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35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35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35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35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35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35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35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35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35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35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35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35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35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35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35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35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35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35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35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35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35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35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35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35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35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35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35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35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35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35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35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35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35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35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35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35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35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35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35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35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35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35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35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35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35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35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35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35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35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35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35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35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35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35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35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35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35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35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35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35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35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35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35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35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35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35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35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35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35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35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35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35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35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35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35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35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35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35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35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35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35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35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35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35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35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35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35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35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35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35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35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35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35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35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35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35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35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35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35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35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35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35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35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35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35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35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35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35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35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35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35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35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35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35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35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35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35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35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35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35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35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35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35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35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35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35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35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35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35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35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35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35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35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35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35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35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35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35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35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35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35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35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35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35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35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35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35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35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35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35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35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35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35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35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35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35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35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35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35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35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35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35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35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35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35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35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35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35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35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35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35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35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35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35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35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35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35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35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35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35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35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35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35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35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35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35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35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35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35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35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35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35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35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35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35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35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35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35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35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35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35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35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35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35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35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35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35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35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35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35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35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35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35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35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35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35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35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35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35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35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35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35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35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35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35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35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35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35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35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35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35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35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35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35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35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35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35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35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35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35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35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35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35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35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35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35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35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35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35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35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35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35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35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35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35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35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35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35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35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35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35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35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35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35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35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35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35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35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35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35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35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35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35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35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35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35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35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35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35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35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35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35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35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35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35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35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35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35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35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35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35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35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35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35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35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35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35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35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35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35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35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35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35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35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35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35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35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35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35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35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35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35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35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35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35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35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35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35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35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35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35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35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35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35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35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35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35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7" ma:contentTypeDescription="Create a new document." ma:contentTypeScope="" ma:versionID="6ae7a714fb2b66f34f12798aabef5af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f7e9f77a090b2087930031a68b5c413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BA35D-5DA4-41DF-B3F4-A272B3B8B5C8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cf63e0e4-4eb7-4cbb-9267-0825e502aadb"/>
    <ds:schemaRef ds:uri="http://purl.org/dc/terms/"/>
    <ds:schemaRef ds:uri="d6d2f446-f863-4c00-ba44-ebf19adce64d"/>
    <ds:schemaRef ds:uri="a76cd3a5-e798-46dc-bca1-b38ab7cbdfa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1213640-6D94-4DBE-83C3-4A70C08DD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Willcut, Jeff</cp:lastModifiedBy>
  <cp:lastPrinted>2017-06-29T18:16:22Z</cp:lastPrinted>
  <dcterms:created xsi:type="dcterms:W3CDTF">2017-01-24T17:19:42Z</dcterms:created>
  <dcterms:modified xsi:type="dcterms:W3CDTF">2023-07-14T17:28:01Z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  <property fmtid="{D5CDD505-2E9C-101B-9397-08002B2CF9AE}" pid="12" name="MSIP_Label_d0979fc8-5559-4f19-93ee-e28ca03d7638_Enabled">
    <vt:lpwstr>true</vt:lpwstr>
  </property>
  <property fmtid="{D5CDD505-2E9C-101B-9397-08002B2CF9AE}" pid="13" name="MSIP_Label_d0979fc8-5559-4f19-93ee-e28ca03d7638_SetDate">
    <vt:lpwstr>2023-07-14T17:20:17Z</vt:lpwstr>
  </property>
  <property fmtid="{D5CDD505-2E9C-101B-9397-08002B2CF9AE}" pid="14" name="MSIP_Label_d0979fc8-5559-4f19-93ee-e28ca03d7638_Method">
    <vt:lpwstr>Privileged</vt:lpwstr>
  </property>
  <property fmtid="{D5CDD505-2E9C-101B-9397-08002B2CF9AE}" pid="15" name="MSIP_Label_d0979fc8-5559-4f19-93ee-e28ca03d7638_Name">
    <vt:lpwstr>General Business Information (G)</vt:lpwstr>
  </property>
  <property fmtid="{D5CDD505-2E9C-101B-9397-08002B2CF9AE}" pid="16" name="MSIP_Label_d0979fc8-5559-4f19-93ee-e28ca03d7638_SiteId">
    <vt:lpwstr>906aefe9-76a7-4f65-b82d-5ec20775d5aa</vt:lpwstr>
  </property>
  <property fmtid="{D5CDD505-2E9C-101B-9397-08002B2CF9AE}" pid="17" name="MSIP_Label_d0979fc8-5559-4f19-93ee-e28ca03d7638_ActionId">
    <vt:lpwstr>c9d03658-e09f-4699-a2b1-6cc8bddf03bd</vt:lpwstr>
  </property>
  <property fmtid="{D5CDD505-2E9C-101B-9397-08002B2CF9AE}" pid="18" name="MSIP_Label_d0979fc8-5559-4f19-93ee-e28ca03d7638_ContentBits">
    <vt:lpwstr>0</vt:lpwstr>
  </property>
</Properties>
</file>