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 Communications\Documents\Moved to Office 365\CTS\CTS Bid T18\T18-RFQ-008\"/>
    </mc:Choice>
  </mc:AlternateContent>
  <bookViews>
    <workbookView xWindow="0" yWindow="0" windowWidth="19200" windowHeight="6948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5" i="4" l="1"/>
  <c r="AC5" i="4"/>
  <c r="AD5" i="4"/>
  <c r="AE5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<sst xmlns="http://schemas.openxmlformats.org/spreadsheetml/2006/main" count="242" uniqueCount="94">
  <si>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</si>
  <si>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</si>
  <si>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</si>
  <si>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</si>
  <si>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</si>
  <si>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</si>
  <si>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</si>
  <si>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</si>
  <si>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</si>
  <si>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</si>
  <si>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</si>
  <si>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</si>
  <si>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</si>
  <si>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</si>
  <si>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</si>
  <si>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</si>
  <si>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</si>
  <si>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</si>
  <si>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</si>
  <si>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</si>
  <si>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</si>
  <si>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</si>
  <si>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</si>
  <si>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</si>
  <si>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</si>
  <si>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</si>
  <si>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</si>
  <si>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</si>
  <si>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</si>
  <si>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</si>
  <si>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</si>
  <si>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</si>
  <si>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t>NO</t>
  </si>
  <si>
    <t>1000M (1G)</t>
  </si>
  <si>
    <t>100M</t>
  </si>
  <si>
    <t>DSHS5007</t>
  </si>
  <si>
    <t>1949 S State Street
Tacoma WA 98405-2818</t>
  </si>
  <si>
    <t>Nick Figueroa
Office: (253) 476-7259
Email: figuen@dshs.wa.gov</t>
  </si>
  <si>
    <t xml:space="preserve">LAN Room located on the 1st floor by loading dock, right hand side back end of the building.  </t>
  </si>
  <si>
    <t>DSHS5027</t>
  </si>
  <si>
    <t>1305 Tacoma Ave S
Suite 300
Tacoma WA 98424-1903</t>
  </si>
  <si>
    <t>Bill Sims
Office: (253) 404-5561
Cell: (253) 405-7892
Email: simswe2@dshs.wa.gov</t>
  </si>
  <si>
    <t>Suite 300, LAN Room</t>
  </si>
  <si>
    <t>DOLS5602</t>
  </si>
  <si>
    <t>1301 NE 136th Ave
Vancouver WA 98684</t>
  </si>
  <si>
    <t>Judy
Office: (360) 260-6307</t>
  </si>
  <si>
    <t>Per attached Floor Map</t>
  </si>
  <si>
    <t>DOLS5301</t>
  </si>
  <si>
    <t xml:space="preserve">3311 W Clearwater 
Suite B140
Kennewick WA 99336-2776 </t>
  </si>
  <si>
    <t>Virginia
Office: (509) 734-7133</t>
  </si>
  <si>
    <t>DOLD0202</t>
  </si>
  <si>
    <t>603 3rd Street
Clarkston WA 99403-1911</t>
  </si>
  <si>
    <t>Donna
Office: (509) 758-6032</t>
  </si>
  <si>
    <t>DOLD0402</t>
  </si>
  <si>
    <t>325 N Chelan Avenue
Suite B
Wenatchee WA 98801-2106</t>
  </si>
  <si>
    <t>Tom
Office: (509) 662-5141</t>
  </si>
  <si>
    <t>EcyEapOcLcy</t>
  </si>
  <si>
    <t>8270 28th Court NE
Lacey WA 98516-7148</t>
  </si>
  <si>
    <t>Matt Higgins
Office: (360) 407-6565</t>
  </si>
  <si>
    <t>Comm Room, per attached Floor Map</t>
  </si>
  <si>
    <t>DOCSPOF</t>
  </si>
  <si>
    <t>427 W 7th Avenue
Spokane WA 99204-2611</t>
  </si>
  <si>
    <t>Josh LaBerge
Office: (360) 725-8495
Email: jelaberge@doc1.wa.gov</t>
  </si>
  <si>
    <t>Comm Room 108, per attached Floor Map</t>
  </si>
  <si>
    <t>DOLD1302</t>
  </si>
  <si>
    <t>1070 Basin Street SW
Suite B
Ephrata WA 98823-1005</t>
  </si>
  <si>
    <t>Patricia
Office: (509) 754-2392</t>
  </si>
  <si>
    <t>DOLD0802</t>
  </si>
  <si>
    <t>200 S Kelso Drive
Suite 236
Kelso WA 98626</t>
  </si>
  <si>
    <t>Lori
Office: (360) 577-2235</t>
  </si>
  <si>
    <t>DOLD2902</t>
  </si>
  <si>
    <t>Anacortes Driver Licensing Office
1005 Commercial Avenue
Suites C &amp; D
Anacortes WA 98221-4186</t>
  </si>
  <si>
    <t>Sandra Overton
Office: (360) 588-0508</t>
  </si>
  <si>
    <t>WSDA1301</t>
  </si>
  <si>
    <t>821 E Broadway
Suite 4
Moses Lake WA 98837</t>
  </si>
  <si>
    <t>Tom Hoffman
Office: (509) 766-2574</t>
  </si>
  <si>
    <t>Suite 4</t>
  </si>
  <si>
    <r>
      <t xml:space="preserve">Supplemental Bandwidth Examples </t>
    </r>
    <r>
      <rPr>
        <b/>
        <i/>
        <u/>
        <sz val="14"/>
        <color theme="1"/>
        <rFont val="Calibri"/>
        <family val="2"/>
        <scheme val="minor"/>
      </rPr>
      <t>(M) See Section 4 of the RFQ</t>
    </r>
  </si>
  <si>
    <t xml:space="preserve"> MRC (20M):</t>
  </si>
  <si>
    <t xml:space="preserve"> NRC (20M):</t>
  </si>
  <si>
    <t>Estimated upgrade Install Interval for the upgrade to (20M):</t>
  </si>
  <si>
    <t>MRC (100M)</t>
  </si>
  <si>
    <t>NRC (100M):</t>
  </si>
  <si>
    <t>Estimated upgrade Install Interval for the upgrade to (100M):</t>
  </si>
  <si>
    <t xml:space="preserve"> MRC (1G)</t>
  </si>
  <si>
    <t xml:space="preserve"> NRC (1G):</t>
  </si>
  <si>
    <t xml:space="preserve"> Estimated upgrade Install Interval for the upgrade to (1G):</t>
  </si>
  <si>
    <t>Evaluation  Model for Solication Number T18-RFQ-008</t>
  </si>
  <si>
    <r>
      <t>100</t>
    </r>
    <r>
      <rPr>
        <sz val="12"/>
        <color theme="1"/>
        <rFont val="Calibri"/>
        <family val="2"/>
        <scheme val="minor"/>
      </rPr>
      <t xml:space="preserve">  </t>
    </r>
    <r>
      <rPr>
        <u/>
        <sz val="12"/>
        <color rgb="FFFF0000"/>
        <rFont val="Calibri"/>
        <family val="2"/>
        <scheme val="minor"/>
      </rPr>
      <t>150</t>
    </r>
  </si>
  <si>
    <r>
      <t>100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rgb="FFFF0000"/>
        <rFont val="Calibri"/>
        <family val="2"/>
        <scheme val="minor"/>
      </rPr>
      <t>150</t>
    </r>
  </si>
  <si>
    <t>No</t>
  </si>
  <si>
    <t>No Bid</t>
  </si>
  <si>
    <t>Copper</t>
  </si>
  <si>
    <t>Check /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</si>
</sst>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wrapText="1"/>
    </xf>
    <xf numFmtId="0" fontId="1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75" zoomScaleNormal="75" workbookViewId="0">
      <pane xSplit="5" ySplit="4" topLeftCell="F17" activePane="bottomRight" state="frozen"/>
      <selection pane="topRight" activeCell="F1" sqref="F1"/>
      <selection pane="bottomLeft" activeCell="A5" sqref="A5"/>
      <selection pane="bottomRight" activeCell="A18" sqref="A18"/>
    </sheetView>
  </sheetViews>
  <sheetFormatPr defaultColWidth="8.88671875" defaultRowHeight="14.4" x14ac:dyDescent="0.3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3.44140625" style="17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47" customWidth="1"/>
    <col min="29" max="29" width="11.88671875" style="47" customWidth="1"/>
    <col min="30" max="30" width="9.44140625" style="1" customWidth="1"/>
    <col min="31" max="16384" width="8.88671875" style="1"/>
  </cols>
  <sheetData>
    <row r="1" spans="1:31" ht="52.95" customHeight="1" thickBot="1" x14ac:dyDescent="0.55000000000000004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AA1" s="17"/>
      <c r="AB1" s="48"/>
      <c r="AC1" s="48"/>
    </row>
    <row r="2" spans="1:31" ht="52.95" customHeight="1" thickBot="1" x14ac:dyDescent="0.55000000000000004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83" t="s">
        <v>2</v>
      </c>
      <c r="N2" s="184"/>
      <c r="O2" s="184"/>
      <c r="P2" s="184"/>
      <c r="Q2" s="184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 x14ac:dyDescent="0.55000000000000004">
      <c r="A3" s="38"/>
      <c r="B3" s="53"/>
      <c r="C3" s="54"/>
      <c r="D3" s="54"/>
      <c r="E3" s="54"/>
      <c r="F3" s="54"/>
      <c r="G3" s="54"/>
      <c r="H3" s="54"/>
      <c r="I3" s="190" t="s">
        <v>21</v>
      </c>
      <c r="J3" s="191"/>
      <c r="K3" s="55"/>
      <c r="L3" s="6"/>
      <c r="M3" s="185"/>
      <c r="N3" s="186"/>
      <c r="O3" s="186"/>
      <c r="P3" s="186"/>
      <c r="Q3" s="186"/>
      <c r="R3" s="187" t="s">
        <v>77</v>
      </c>
      <c r="S3" s="188"/>
      <c r="T3" s="188"/>
      <c r="U3" s="188"/>
      <c r="V3" s="188"/>
      <c r="W3" s="188"/>
      <c r="X3" s="188"/>
      <c r="Y3" s="188"/>
      <c r="Z3" s="189"/>
      <c r="AA3" s="45"/>
      <c r="AB3" s="192" t="s">
        <v>27</v>
      </c>
      <c r="AC3" s="192"/>
      <c r="AD3" s="192"/>
      <c r="AE3" s="192"/>
    </row>
    <row r="4" spans="1:31" s="19" customFormat="1" ht="78.599999999999994" thickBot="1" x14ac:dyDescent="0.35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78</v>
      </c>
      <c r="S4" s="140" t="s">
        <v>79</v>
      </c>
      <c r="T4" s="141" t="s">
        <v>80</v>
      </c>
      <c r="U4" s="139" t="s">
        <v>81</v>
      </c>
      <c r="V4" s="140" t="s">
        <v>82</v>
      </c>
      <c r="W4" s="141" t="s">
        <v>83</v>
      </c>
      <c r="X4" s="139" t="s">
        <v>84</v>
      </c>
      <c r="Y4" s="140" t="s">
        <v>85</v>
      </c>
      <c r="Z4" s="142" t="s">
        <v>86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 x14ac:dyDescent="0.3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5" si="1">I5</f>
        <v>10</v>
      </c>
      <c r="AE5" s="81">
        <f t="shared" si="1"/>
        <v>90</v>
      </c>
    </row>
    <row r="6" spans="1:31" s="5" customFormat="1" ht="78.75" customHeight="1" x14ac:dyDescent="0.3">
      <c r="A6" s="40">
        <v>2</v>
      </c>
      <c r="B6" s="151" t="s">
        <v>35</v>
      </c>
      <c r="C6" s="144" t="s">
        <v>36</v>
      </c>
      <c r="D6" s="144" t="s">
        <v>37</v>
      </c>
      <c r="E6" s="144" t="s">
        <v>38</v>
      </c>
      <c r="F6" s="144" t="s">
        <v>32</v>
      </c>
      <c r="G6" s="153">
        <v>100</v>
      </c>
      <c r="H6" s="158" t="s">
        <v>33</v>
      </c>
      <c r="I6" s="160">
        <v>25</v>
      </c>
      <c r="J6" s="154">
        <v>75</v>
      </c>
      <c r="K6" s="159"/>
      <c r="L6" s="143"/>
      <c r="M6" s="151" t="s">
        <v>90</v>
      </c>
      <c r="N6" s="145" t="s">
        <v>91</v>
      </c>
      <c r="O6" s="156"/>
      <c r="P6" s="146" t="s">
        <v>91</v>
      </c>
      <c r="Q6" s="147" t="s">
        <v>91</v>
      </c>
      <c r="R6" s="148" t="s">
        <v>91</v>
      </c>
      <c r="S6" s="149" t="s">
        <v>91</v>
      </c>
      <c r="T6" s="150" t="s">
        <v>91</v>
      </c>
      <c r="U6" s="148" t="s">
        <v>91</v>
      </c>
      <c r="V6" s="149" t="s">
        <v>91</v>
      </c>
      <c r="W6" s="150" t="s">
        <v>91</v>
      </c>
      <c r="X6" s="148" t="s">
        <v>91</v>
      </c>
      <c r="Y6" s="149" t="s">
        <v>91</v>
      </c>
      <c r="Z6" s="152" t="s">
        <v>91</v>
      </c>
      <c r="AA6" s="154" t="s">
        <v>91</v>
      </c>
      <c r="AB6" s="155">
        <v>100</v>
      </c>
      <c r="AC6" s="161" t="s">
        <v>31</v>
      </c>
      <c r="AD6" s="162">
        <v>25</v>
      </c>
      <c r="AE6" s="162">
        <v>75</v>
      </c>
    </row>
    <row r="7" spans="1:31" s="2" customFormat="1" ht="78.75" customHeight="1" x14ac:dyDescent="0.3">
      <c r="A7" s="41">
        <v>3</v>
      </c>
      <c r="B7" s="163" t="s">
        <v>39</v>
      </c>
      <c r="C7" s="164" t="s">
        <v>40</v>
      </c>
      <c r="D7" s="164" t="s">
        <v>41</v>
      </c>
      <c r="E7" s="164" t="s">
        <v>42</v>
      </c>
      <c r="F7" s="164" t="s">
        <v>32</v>
      </c>
      <c r="G7" s="165">
        <v>100</v>
      </c>
      <c r="H7" s="166" t="s">
        <v>33</v>
      </c>
      <c r="I7" s="171">
        <v>30</v>
      </c>
      <c r="J7" s="172">
        <v>70</v>
      </c>
      <c r="K7" s="173"/>
      <c r="L7" s="143"/>
      <c r="M7" s="174" t="s">
        <v>90</v>
      </c>
      <c r="N7" s="175" t="s">
        <v>91</v>
      </c>
      <c r="O7" s="176"/>
      <c r="P7" s="177" t="s">
        <v>91</v>
      </c>
      <c r="Q7" s="178" t="s">
        <v>91</v>
      </c>
      <c r="R7" s="167" t="s">
        <v>91</v>
      </c>
      <c r="S7" s="168" t="s">
        <v>91</v>
      </c>
      <c r="T7" s="169" t="s">
        <v>91</v>
      </c>
      <c r="U7" s="167" t="s">
        <v>91</v>
      </c>
      <c r="V7" s="168" t="s">
        <v>91</v>
      </c>
      <c r="W7" s="169" t="s">
        <v>91</v>
      </c>
      <c r="X7" s="167" t="s">
        <v>91</v>
      </c>
      <c r="Y7" s="168" t="s">
        <v>91</v>
      </c>
      <c r="Z7" s="170" t="s">
        <v>91</v>
      </c>
      <c r="AA7" s="157" t="s">
        <v>91</v>
      </c>
      <c r="AB7" s="155">
        <v>100</v>
      </c>
      <c r="AC7" s="161" t="s">
        <v>31</v>
      </c>
      <c r="AD7" s="162">
        <v>30</v>
      </c>
      <c r="AE7" s="162">
        <v>70</v>
      </c>
    </row>
    <row r="8" spans="1:31" s="2" customFormat="1" ht="78.75" customHeight="1" x14ac:dyDescent="0.3">
      <c r="A8" s="41">
        <v>4</v>
      </c>
      <c r="B8" s="151" t="s">
        <v>43</v>
      </c>
      <c r="C8" s="144" t="s">
        <v>44</v>
      </c>
      <c r="D8" s="144" t="s">
        <v>45</v>
      </c>
      <c r="E8" s="144" t="s">
        <v>46</v>
      </c>
      <c r="F8" s="144" t="s">
        <v>10</v>
      </c>
      <c r="G8" s="153">
        <v>100</v>
      </c>
      <c r="H8" s="158" t="s">
        <v>11</v>
      </c>
      <c r="I8" s="160">
        <v>10</v>
      </c>
      <c r="J8" s="154">
        <v>90</v>
      </c>
      <c r="K8" s="159"/>
      <c r="L8" s="143"/>
      <c r="M8" s="151" t="s">
        <v>12</v>
      </c>
      <c r="N8" s="145">
        <v>50</v>
      </c>
      <c r="O8" s="156" t="s">
        <v>92</v>
      </c>
      <c r="P8" s="146">
        <v>475</v>
      </c>
      <c r="Q8" s="147">
        <v>1200</v>
      </c>
      <c r="R8" s="148">
        <v>1055</v>
      </c>
      <c r="S8" s="149">
        <v>0</v>
      </c>
      <c r="T8" s="150">
        <v>90</v>
      </c>
      <c r="U8" s="148">
        <v>1400</v>
      </c>
      <c r="V8" s="149">
        <v>0</v>
      </c>
      <c r="W8" s="150">
        <v>90</v>
      </c>
      <c r="X8" s="148">
        <v>2700</v>
      </c>
      <c r="Y8" s="149">
        <v>0</v>
      </c>
      <c r="Z8" s="152">
        <v>90</v>
      </c>
      <c r="AA8" s="154" t="s">
        <v>93</v>
      </c>
      <c r="AB8" s="155">
        <v>100</v>
      </c>
      <c r="AC8" s="161" t="s">
        <v>31</v>
      </c>
      <c r="AD8" s="162">
        <v>10</v>
      </c>
      <c r="AE8" s="162">
        <v>90</v>
      </c>
    </row>
    <row r="9" spans="1:31" s="2" customFormat="1" ht="78.75" customHeight="1" x14ac:dyDescent="0.3">
      <c r="A9" s="41">
        <v>5</v>
      </c>
      <c r="B9" s="163" t="s">
        <v>47</v>
      </c>
      <c r="C9" s="164" t="s">
        <v>48</v>
      </c>
      <c r="D9" s="164" t="s">
        <v>49</v>
      </c>
      <c r="E9" s="164" t="s">
        <v>46</v>
      </c>
      <c r="F9" s="164" t="s">
        <v>10</v>
      </c>
      <c r="G9" s="165">
        <v>100</v>
      </c>
      <c r="H9" s="166" t="s">
        <v>11</v>
      </c>
      <c r="I9" s="171">
        <v>10</v>
      </c>
      <c r="J9" s="172">
        <v>90</v>
      </c>
      <c r="K9" s="173"/>
      <c r="L9" s="143"/>
      <c r="M9" s="174" t="s">
        <v>12</v>
      </c>
      <c r="N9" s="175">
        <v>50</v>
      </c>
      <c r="O9" s="176" t="s">
        <v>14</v>
      </c>
      <c r="P9" s="177">
        <v>325</v>
      </c>
      <c r="Q9" s="178">
        <v>0</v>
      </c>
      <c r="R9" s="167">
        <v>405</v>
      </c>
      <c r="S9" s="168">
        <v>0</v>
      </c>
      <c r="T9" s="169">
        <v>45</v>
      </c>
      <c r="U9" s="167">
        <v>800</v>
      </c>
      <c r="V9" s="168">
        <v>0</v>
      </c>
      <c r="W9" s="169">
        <v>45</v>
      </c>
      <c r="X9" s="167">
        <v>2100</v>
      </c>
      <c r="Y9" s="168">
        <v>0</v>
      </c>
      <c r="Z9" s="170">
        <v>45</v>
      </c>
      <c r="AA9" s="179" t="s">
        <v>93</v>
      </c>
      <c r="AB9" s="155">
        <v>100</v>
      </c>
      <c r="AC9" s="161" t="s">
        <v>31</v>
      </c>
      <c r="AD9" s="162">
        <v>10</v>
      </c>
      <c r="AE9" s="162">
        <v>90</v>
      </c>
    </row>
    <row r="10" spans="1:31" s="2" customFormat="1" ht="78.75" customHeight="1" x14ac:dyDescent="0.3">
      <c r="A10" s="40">
        <v>6</v>
      </c>
      <c r="B10" s="151" t="s">
        <v>50</v>
      </c>
      <c r="C10" s="144" t="s">
        <v>51</v>
      </c>
      <c r="D10" s="144" t="s">
        <v>52</v>
      </c>
      <c r="E10" s="144" t="s">
        <v>46</v>
      </c>
      <c r="F10" s="144" t="s">
        <v>10</v>
      </c>
      <c r="G10" s="153">
        <v>100</v>
      </c>
      <c r="H10" s="158" t="s">
        <v>11</v>
      </c>
      <c r="I10" s="160">
        <v>10</v>
      </c>
      <c r="J10" s="154">
        <v>90</v>
      </c>
      <c r="K10" s="159"/>
      <c r="L10" s="143"/>
      <c r="M10" s="151" t="s">
        <v>12</v>
      </c>
      <c r="N10" s="145">
        <v>25</v>
      </c>
      <c r="O10" s="156" t="s">
        <v>14</v>
      </c>
      <c r="P10" s="146">
        <v>373</v>
      </c>
      <c r="Q10" s="147">
        <v>1700</v>
      </c>
      <c r="R10" s="148">
        <v>403</v>
      </c>
      <c r="S10" s="149">
        <v>0</v>
      </c>
      <c r="T10" s="150">
        <v>30</v>
      </c>
      <c r="U10" s="148">
        <v>648</v>
      </c>
      <c r="V10" s="149">
        <v>0</v>
      </c>
      <c r="W10" s="150">
        <v>30</v>
      </c>
      <c r="X10" s="148">
        <v>1298</v>
      </c>
      <c r="Y10" s="149">
        <v>0</v>
      </c>
      <c r="Z10" s="152">
        <v>30</v>
      </c>
      <c r="AA10" s="154" t="s">
        <v>93</v>
      </c>
      <c r="AB10" s="155">
        <v>100</v>
      </c>
      <c r="AC10" s="161" t="s">
        <v>31</v>
      </c>
      <c r="AD10" s="162">
        <v>10</v>
      </c>
      <c r="AE10" s="162">
        <v>90</v>
      </c>
    </row>
    <row r="11" spans="1:31" s="2" customFormat="1" ht="78.75" customHeight="1" x14ac:dyDescent="0.3">
      <c r="A11" s="40">
        <v>7</v>
      </c>
      <c r="B11" s="163" t="s">
        <v>53</v>
      </c>
      <c r="C11" s="164" t="s">
        <v>54</v>
      </c>
      <c r="D11" s="164" t="s">
        <v>55</v>
      </c>
      <c r="E11" s="164" t="s">
        <v>46</v>
      </c>
      <c r="F11" s="164" t="s">
        <v>10</v>
      </c>
      <c r="G11" s="165">
        <v>100</v>
      </c>
      <c r="H11" s="166" t="s">
        <v>11</v>
      </c>
      <c r="I11" s="171">
        <v>10</v>
      </c>
      <c r="J11" s="172">
        <v>90</v>
      </c>
      <c r="K11" s="173"/>
      <c r="L11" s="143"/>
      <c r="M11" s="174" t="s">
        <v>12</v>
      </c>
      <c r="N11" s="175">
        <v>35</v>
      </c>
      <c r="O11" s="176" t="s">
        <v>14</v>
      </c>
      <c r="P11" s="177">
        <v>407</v>
      </c>
      <c r="Q11" s="178">
        <v>1130</v>
      </c>
      <c r="R11" s="167">
        <v>1205</v>
      </c>
      <c r="S11" s="168">
        <v>0</v>
      </c>
      <c r="T11" s="169">
        <v>45</v>
      </c>
      <c r="U11" s="167">
        <v>1450</v>
      </c>
      <c r="V11" s="168">
        <v>0</v>
      </c>
      <c r="W11" s="169">
        <v>45</v>
      </c>
      <c r="X11" s="167">
        <v>3100</v>
      </c>
      <c r="Y11" s="168">
        <v>0</v>
      </c>
      <c r="Z11" s="170">
        <v>45</v>
      </c>
      <c r="AA11" s="179" t="s">
        <v>93</v>
      </c>
      <c r="AB11" s="155">
        <v>100</v>
      </c>
      <c r="AC11" s="161" t="s">
        <v>31</v>
      </c>
      <c r="AD11" s="162">
        <v>10</v>
      </c>
      <c r="AE11" s="162">
        <v>90</v>
      </c>
    </row>
    <row r="12" spans="1:31" s="2" customFormat="1" ht="78.75" customHeight="1" x14ac:dyDescent="0.3">
      <c r="A12" s="41">
        <v>8</v>
      </c>
      <c r="B12" s="151" t="s">
        <v>56</v>
      </c>
      <c r="C12" s="144" t="s">
        <v>57</v>
      </c>
      <c r="D12" s="144" t="s">
        <v>58</v>
      </c>
      <c r="E12" s="144" t="s">
        <v>59</v>
      </c>
      <c r="F12" s="144" t="s">
        <v>10</v>
      </c>
      <c r="G12" s="153">
        <v>100</v>
      </c>
      <c r="H12" s="158" t="s">
        <v>34</v>
      </c>
      <c r="I12" s="160">
        <v>10</v>
      </c>
      <c r="J12" s="154">
        <v>90</v>
      </c>
      <c r="K12" s="159"/>
      <c r="L12" s="143"/>
      <c r="M12" s="151" t="s">
        <v>90</v>
      </c>
      <c r="N12" s="145" t="s">
        <v>91</v>
      </c>
      <c r="O12" s="156"/>
      <c r="P12" s="146" t="s">
        <v>91</v>
      </c>
      <c r="Q12" s="147" t="s">
        <v>91</v>
      </c>
      <c r="R12" s="148" t="s">
        <v>91</v>
      </c>
      <c r="S12" s="149" t="s">
        <v>91</v>
      </c>
      <c r="T12" s="150" t="s">
        <v>91</v>
      </c>
      <c r="U12" s="148" t="s">
        <v>91</v>
      </c>
      <c r="V12" s="149" t="s">
        <v>91</v>
      </c>
      <c r="W12" s="150" t="s">
        <v>91</v>
      </c>
      <c r="X12" s="148" t="s">
        <v>91</v>
      </c>
      <c r="Y12" s="149" t="s">
        <v>91</v>
      </c>
      <c r="Z12" s="152" t="s">
        <v>91</v>
      </c>
      <c r="AA12" s="154" t="s">
        <v>91</v>
      </c>
      <c r="AB12" s="155">
        <v>100</v>
      </c>
      <c r="AC12" s="161" t="s">
        <v>31</v>
      </c>
      <c r="AD12" s="162">
        <v>10</v>
      </c>
      <c r="AE12" s="162">
        <v>90</v>
      </c>
    </row>
    <row r="13" spans="1:31" s="2" customFormat="1" ht="78.75" customHeight="1" x14ac:dyDescent="0.3">
      <c r="A13" s="41">
        <v>9</v>
      </c>
      <c r="B13" s="163" t="s">
        <v>60</v>
      </c>
      <c r="C13" s="164" t="s">
        <v>61</v>
      </c>
      <c r="D13" s="164" t="s">
        <v>62</v>
      </c>
      <c r="E13" s="164" t="s">
        <v>63</v>
      </c>
      <c r="F13" s="164" t="s">
        <v>10</v>
      </c>
      <c r="G13" s="165">
        <v>100</v>
      </c>
      <c r="H13" s="166" t="s">
        <v>34</v>
      </c>
      <c r="I13" s="171">
        <v>10</v>
      </c>
      <c r="J13" s="172">
        <v>90</v>
      </c>
      <c r="K13" s="173"/>
      <c r="L13" s="143"/>
      <c r="M13" s="174" t="s">
        <v>90</v>
      </c>
      <c r="N13" s="175" t="s">
        <v>91</v>
      </c>
      <c r="O13" s="176"/>
      <c r="P13" s="177" t="s">
        <v>91</v>
      </c>
      <c r="Q13" s="178" t="s">
        <v>91</v>
      </c>
      <c r="R13" s="167" t="s">
        <v>91</v>
      </c>
      <c r="S13" s="168" t="s">
        <v>91</v>
      </c>
      <c r="T13" s="169" t="s">
        <v>91</v>
      </c>
      <c r="U13" s="167" t="s">
        <v>91</v>
      </c>
      <c r="V13" s="168" t="s">
        <v>91</v>
      </c>
      <c r="W13" s="169" t="s">
        <v>91</v>
      </c>
      <c r="X13" s="167" t="s">
        <v>91</v>
      </c>
      <c r="Y13" s="168" t="s">
        <v>91</v>
      </c>
      <c r="Z13" s="170" t="s">
        <v>91</v>
      </c>
      <c r="AA13" s="179" t="s">
        <v>91</v>
      </c>
      <c r="AB13" s="155">
        <v>100</v>
      </c>
      <c r="AC13" s="161" t="s">
        <v>31</v>
      </c>
      <c r="AD13" s="162">
        <v>10</v>
      </c>
      <c r="AE13" s="162">
        <v>90</v>
      </c>
    </row>
    <row r="14" spans="1:31" s="2" customFormat="1" ht="78.75" customHeight="1" x14ac:dyDescent="0.3">
      <c r="A14" s="41">
        <v>10</v>
      </c>
      <c r="B14" s="151" t="s">
        <v>64</v>
      </c>
      <c r="C14" s="144" t="s">
        <v>65</v>
      </c>
      <c r="D14" s="144" t="s">
        <v>66</v>
      </c>
      <c r="E14" s="144" t="s">
        <v>46</v>
      </c>
      <c r="F14" s="144" t="s">
        <v>10</v>
      </c>
      <c r="G14" s="153">
        <v>100</v>
      </c>
      <c r="H14" s="158" t="s">
        <v>11</v>
      </c>
      <c r="I14" s="160">
        <v>10</v>
      </c>
      <c r="J14" s="154">
        <v>90</v>
      </c>
      <c r="K14" s="159"/>
      <c r="L14" s="143"/>
      <c r="M14" s="151" t="s">
        <v>12</v>
      </c>
      <c r="N14" s="145">
        <v>50</v>
      </c>
      <c r="O14" s="156" t="s">
        <v>14</v>
      </c>
      <c r="P14" s="146">
        <v>786</v>
      </c>
      <c r="Q14" s="147">
        <v>0</v>
      </c>
      <c r="R14" s="148">
        <v>816</v>
      </c>
      <c r="S14" s="149">
        <v>0</v>
      </c>
      <c r="T14" s="150">
        <v>45</v>
      </c>
      <c r="U14" s="148">
        <v>1061</v>
      </c>
      <c r="V14" s="149">
        <v>0</v>
      </c>
      <c r="W14" s="150">
        <v>45</v>
      </c>
      <c r="X14" s="148">
        <v>2768</v>
      </c>
      <c r="Y14" s="149">
        <v>0</v>
      </c>
      <c r="Z14" s="152">
        <v>45</v>
      </c>
      <c r="AA14" s="154" t="s">
        <v>93</v>
      </c>
      <c r="AB14" s="155">
        <v>100</v>
      </c>
      <c r="AC14" s="161" t="s">
        <v>31</v>
      </c>
      <c r="AD14" s="162">
        <v>10</v>
      </c>
      <c r="AE14" s="162">
        <v>90</v>
      </c>
    </row>
    <row r="15" spans="1:31" s="2" customFormat="1" ht="78.75" customHeight="1" x14ac:dyDescent="0.3">
      <c r="A15" s="40">
        <v>11</v>
      </c>
      <c r="B15" s="163" t="s">
        <v>67</v>
      </c>
      <c r="C15" s="164" t="s">
        <v>68</v>
      </c>
      <c r="D15" s="164" t="s">
        <v>69</v>
      </c>
      <c r="E15" s="164" t="s">
        <v>46</v>
      </c>
      <c r="F15" s="164" t="s">
        <v>10</v>
      </c>
      <c r="G15" s="180" t="s">
        <v>88</v>
      </c>
      <c r="H15" s="166" t="s">
        <v>11</v>
      </c>
      <c r="I15" s="171">
        <v>10</v>
      </c>
      <c r="J15" s="172">
        <v>90</v>
      </c>
      <c r="K15" s="173"/>
      <c r="L15" s="143"/>
      <c r="M15" s="174" t="s">
        <v>90</v>
      </c>
      <c r="N15" s="175" t="s">
        <v>91</v>
      </c>
      <c r="O15" s="176"/>
      <c r="P15" s="177" t="s">
        <v>91</v>
      </c>
      <c r="Q15" s="178" t="s">
        <v>91</v>
      </c>
      <c r="R15" s="167" t="s">
        <v>91</v>
      </c>
      <c r="S15" s="168" t="s">
        <v>91</v>
      </c>
      <c r="T15" s="169" t="s">
        <v>91</v>
      </c>
      <c r="U15" s="167" t="s">
        <v>91</v>
      </c>
      <c r="V15" s="168" t="s">
        <v>91</v>
      </c>
      <c r="W15" s="169" t="s">
        <v>91</v>
      </c>
      <c r="X15" s="167" t="s">
        <v>91</v>
      </c>
      <c r="Y15" s="168" t="s">
        <v>91</v>
      </c>
      <c r="Z15" s="170" t="s">
        <v>91</v>
      </c>
      <c r="AA15" s="179" t="s">
        <v>91</v>
      </c>
      <c r="AB15" s="155">
        <v>100</v>
      </c>
      <c r="AC15" s="161" t="s">
        <v>31</v>
      </c>
      <c r="AD15" s="162">
        <v>10</v>
      </c>
      <c r="AE15" s="162">
        <v>90</v>
      </c>
    </row>
    <row r="16" spans="1:31" s="2" customFormat="1" ht="78.75" customHeight="1" x14ac:dyDescent="0.3">
      <c r="A16" s="40">
        <v>12</v>
      </c>
      <c r="B16" s="151" t="s">
        <v>70</v>
      </c>
      <c r="C16" s="144" t="s">
        <v>71</v>
      </c>
      <c r="D16" s="144" t="s">
        <v>72</v>
      </c>
      <c r="E16" s="144" t="s">
        <v>46</v>
      </c>
      <c r="F16" s="144" t="s">
        <v>10</v>
      </c>
      <c r="G16" s="181" t="s">
        <v>89</v>
      </c>
      <c r="H16" s="158" t="s">
        <v>11</v>
      </c>
      <c r="I16" s="160">
        <v>10</v>
      </c>
      <c r="J16" s="154">
        <v>90</v>
      </c>
      <c r="K16" s="159"/>
      <c r="L16" s="143"/>
      <c r="M16" s="151" t="s">
        <v>90</v>
      </c>
      <c r="N16" s="145" t="s">
        <v>91</v>
      </c>
      <c r="O16" s="156"/>
      <c r="P16" s="146" t="s">
        <v>91</v>
      </c>
      <c r="Q16" s="147" t="s">
        <v>91</v>
      </c>
      <c r="R16" s="148" t="s">
        <v>91</v>
      </c>
      <c r="S16" s="149" t="s">
        <v>91</v>
      </c>
      <c r="T16" s="150" t="s">
        <v>91</v>
      </c>
      <c r="U16" s="148" t="s">
        <v>91</v>
      </c>
      <c r="V16" s="149" t="s">
        <v>91</v>
      </c>
      <c r="W16" s="150" t="s">
        <v>91</v>
      </c>
      <c r="X16" s="148" t="s">
        <v>91</v>
      </c>
      <c r="Y16" s="149" t="s">
        <v>91</v>
      </c>
      <c r="Z16" s="152" t="s">
        <v>91</v>
      </c>
      <c r="AA16" s="154" t="s">
        <v>91</v>
      </c>
      <c r="AB16" s="155">
        <v>100</v>
      </c>
      <c r="AC16" s="161" t="s">
        <v>31</v>
      </c>
      <c r="AD16" s="162">
        <v>10</v>
      </c>
      <c r="AE16" s="162">
        <v>90</v>
      </c>
    </row>
    <row r="17" spans="1:31" s="2" customFormat="1" ht="78" customHeight="1" x14ac:dyDescent="0.3">
      <c r="A17" s="41">
        <v>13</v>
      </c>
      <c r="B17" s="163" t="s">
        <v>73</v>
      </c>
      <c r="C17" s="164" t="s">
        <v>74</v>
      </c>
      <c r="D17" s="164" t="s">
        <v>75</v>
      </c>
      <c r="E17" s="164" t="s">
        <v>76</v>
      </c>
      <c r="F17" s="164" t="s">
        <v>32</v>
      </c>
      <c r="G17" s="165">
        <v>100</v>
      </c>
      <c r="H17" s="166" t="s">
        <v>34</v>
      </c>
      <c r="I17" s="171">
        <v>30</v>
      </c>
      <c r="J17" s="172">
        <v>70</v>
      </c>
      <c r="K17" s="173"/>
      <c r="L17" s="143"/>
      <c r="M17" s="174" t="s">
        <v>12</v>
      </c>
      <c r="N17" s="175">
        <v>50</v>
      </c>
      <c r="O17" s="176" t="s">
        <v>14</v>
      </c>
      <c r="P17" s="177">
        <v>1061</v>
      </c>
      <c r="Q17" s="178">
        <v>0</v>
      </c>
      <c r="R17" s="167">
        <v>816</v>
      </c>
      <c r="S17" s="168">
        <v>0</v>
      </c>
      <c r="T17" s="169">
        <v>45</v>
      </c>
      <c r="U17" s="167">
        <v>1061</v>
      </c>
      <c r="V17" s="168">
        <v>0</v>
      </c>
      <c r="W17" s="169">
        <v>50</v>
      </c>
      <c r="X17" s="167">
        <v>2768</v>
      </c>
      <c r="Y17" s="168">
        <v>0</v>
      </c>
      <c r="Z17" s="170">
        <v>45</v>
      </c>
      <c r="AA17" s="179" t="s">
        <v>93</v>
      </c>
      <c r="AB17" s="155">
        <v>100</v>
      </c>
      <c r="AC17" s="161" t="s">
        <v>31</v>
      </c>
      <c r="AD17" s="162">
        <v>30</v>
      </c>
      <c r="AE17" s="162">
        <v>70</v>
      </c>
    </row>
    <row r="18" spans="1:31" s="2" customFormat="1" ht="78.75" customHeight="1" x14ac:dyDescent="0.3">
      <c r="A18" s="41">
        <v>14</v>
      </c>
      <c r="B18" s="151"/>
      <c r="C18" s="144"/>
      <c r="D18" s="144"/>
      <c r="E18" s="144"/>
      <c r="F18" s="144"/>
      <c r="G18" s="153"/>
      <c r="H18" s="158"/>
      <c r="I18" s="160"/>
      <c r="J18" s="154"/>
      <c r="K18" s="159"/>
      <c r="L18" s="143"/>
      <c r="M18" s="151"/>
      <c r="N18" s="145"/>
      <c r="O18" s="156"/>
      <c r="P18" s="146"/>
      <c r="Q18" s="147"/>
      <c r="R18" s="148"/>
      <c r="S18" s="149"/>
      <c r="T18" s="150"/>
      <c r="U18" s="148"/>
      <c r="V18" s="149"/>
      <c r="W18" s="150"/>
      <c r="X18" s="148"/>
      <c r="Y18" s="149"/>
      <c r="Z18" s="152"/>
      <c r="AA18" s="154"/>
      <c r="AB18" s="155">
        <v>0</v>
      </c>
      <c r="AC18" s="161" t="s">
        <v>31</v>
      </c>
      <c r="AD18" s="162">
        <v>0</v>
      </c>
      <c r="AE18" s="162">
        <v>0</v>
      </c>
    </row>
    <row r="19" spans="1:31" s="2" customFormat="1" ht="78.75" customHeight="1" x14ac:dyDescent="0.3">
      <c r="A19" s="41">
        <v>14</v>
      </c>
      <c r="B19" s="163"/>
      <c r="C19" s="164"/>
      <c r="D19" s="164"/>
      <c r="E19" s="164"/>
      <c r="F19" s="164"/>
      <c r="G19" s="165"/>
      <c r="H19" s="166"/>
      <c r="I19" s="171"/>
      <c r="J19" s="172"/>
      <c r="K19" s="173"/>
      <c r="L19" s="143"/>
      <c r="M19" s="174"/>
      <c r="N19" s="175"/>
      <c r="O19" s="176"/>
      <c r="P19" s="177"/>
      <c r="Q19" s="178"/>
      <c r="R19" s="167"/>
      <c r="S19" s="168"/>
      <c r="T19" s="169"/>
      <c r="U19" s="167"/>
      <c r="V19" s="168"/>
      <c r="W19" s="169"/>
      <c r="X19" s="167"/>
      <c r="Y19" s="168"/>
      <c r="Z19" s="170"/>
      <c r="AA19" s="179"/>
      <c r="AB19" s="155">
        <v>0</v>
      </c>
      <c r="AC19" s="161" t="s">
        <v>31</v>
      </c>
      <c r="AD19" s="162">
        <v>0</v>
      </c>
      <c r="AE19" s="162">
        <v>0</v>
      </c>
    </row>
    <row r="20" spans="1:31" s="2" customFormat="1" ht="78.75" customHeight="1" x14ac:dyDescent="0.3">
      <c r="A20" s="40">
        <v>16</v>
      </c>
      <c r="B20" s="151"/>
      <c r="C20" s="99"/>
      <c r="D20" s="144"/>
      <c r="E20" s="144"/>
      <c r="F20" s="144"/>
      <c r="G20" s="153"/>
      <c r="H20" s="158"/>
      <c r="I20" s="160"/>
      <c r="J20" s="154"/>
      <c r="K20" s="159"/>
      <c r="L20" s="143"/>
      <c r="M20" s="151"/>
      <c r="N20" s="145"/>
      <c r="O20" s="156"/>
      <c r="P20" s="146"/>
      <c r="Q20" s="147"/>
      <c r="R20" s="148"/>
      <c r="S20" s="149"/>
      <c r="T20" s="150"/>
      <c r="U20" s="148"/>
      <c r="V20" s="149"/>
      <c r="W20" s="150"/>
      <c r="X20" s="148"/>
      <c r="Y20" s="149"/>
      <c r="Z20" s="152"/>
      <c r="AA20" s="154"/>
      <c r="AB20" s="155">
        <v>0</v>
      </c>
      <c r="AC20" s="161" t="s">
        <v>31</v>
      </c>
      <c r="AD20" s="162">
        <v>0</v>
      </c>
      <c r="AE20" s="162">
        <v>0</v>
      </c>
    </row>
    <row r="21" spans="1:31" s="2" customFormat="1" ht="78.75" customHeight="1" x14ac:dyDescent="0.3">
      <c r="A21" s="40">
        <v>17</v>
      </c>
      <c r="B21" s="163"/>
      <c r="C21" s="101"/>
      <c r="D21" s="164"/>
      <c r="E21" s="100"/>
      <c r="F21" s="164"/>
      <c r="G21" s="165"/>
      <c r="H21" s="166"/>
      <c r="I21" s="171"/>
      <c r="J21" s="172"/>
      <c r="K21" s="173"/>
      <c r="L21" s="143"/>
      <c r="M21" s="174"/>
      <c r="N21" s="175"/>
      <c r="O21" s="176"/>
      <c r="P21" s="177"/>
      <c r="Q21" s="178"/>
      <c r="R21" s="167"/>
      <c r="S21" s="168"/>
      <c r="T21" s="169"/>
      <c r="U21" s="167"/>
      <c r="V21" s="168"/>
      <c r="W21" s="169"/>
      <c r="X21" s="167"/>
      <c r="Y21" s="168"/>
      <c r="Z21" s="170"/>
      <c r="AA21" s="179"/>
      <c r="AB21" s="155">
        <v>0</v>
      </c>
      <c r="AC21" s="161" t="s">
        <v>31</v>
      </c>
      <c r="AD21" s="162">
        <v>0</v>
      </c>
      <c r="AE21" s="162">
        <v>0</v>
      </c>
    </row>
    <row r="22" spans="1:31" s="2" customFormat="1" ht="78.75" customHeight="1" x14ac:dyDescent="0.3">
      <c r="A22" s="41">
        <v>18</v>
      </c>
      <c r="B22" s="151"/>
      <c r="C22" s="144"/>
      <c r="D22" s="144"/>
      <c r="E22" s="144"/>
      <c r="F22" s="144"/>
      <c r="G22" s="153"/>
      <c r="H22" s="158"/>
      <c r="I22" s="160"/>
      <c r="J22" s="154"/>
      <c r="K22" s="102"/>
      <c r="L22" s="143"/>
      <c r="M22" s="151"/>
      <c r="N22" s="145"/>
      <c r="O22" s="156"/>
      <c r="P22" s="146"/>
      <c r="Q22" s="147"/>
      <c r="R22" s="148"/>
      <c r="S22" s="149"/>
      <c r="T22" s="150"/>
      <c r="U22" s="148"/>
      <c r="V22" s="149"/>
      <c r="W22" s="150"/>
      <c r="X22" s="148"/>
      <c r="Y22" s="149"/>
      <c r="Z22" s="152"/>
      <c r="AA22" s="154"/>
      <c r="AB22" s="155">
        <v>0</v>
      </c>
      <c r="AC22" s="161" t="s">
        <v>31</v>
      </c>
      <c r="AD22" s="162">
        <v>0</v>
      </c>
      <c r="AE22" s="162">
        <v>0</v>
      </c>
    </row>
    <row r="23" spans="1:31" s="2" customFormat="1" ht="78.75" customHeight="1" x14ac:dyDescent="0.3">
      <c r="A23" s="41">
        <v>19</v>
      </c>
      <c r="B23" s="163"/>
      <c r="C23" s="164"/>
      <c r="D23" s="164"/>
      <c r="E23" s="164"/>
      <c r="F23" s="164"/>
      <c r="G23" s="165"/>
      <c r="H23" s="166"/>
      <c r="I23" s="171"/>
      <c r="J23" s="172"/>
      <c r="K23" s="173"/>
      <c r="L23" s="143"/>
      <c r="M23" s="174"/>
      <c r="N23" s="175"/>
      <c r="O23" s="176"/>
      <c r="P23" s="177"/>
      <c r="Q23" s="178"/>
      <c r="R23" s="167"/>
      <c r="S23" s="168"/>
      <c r="T23" s="169"/>
      <c r="U23" s="167"/>
      <c r="V23" s="168"/>
      <c r="W23" s="169"/>
      <c r="X23" s="167"/>
      <c r="Y23" s="168"/>
      <c r="Z23" s="170"/>
      <c r="AA23" s="179"/>
      <c r="AB23" s="155">
        <v>0</v>
      </c>
      <c r="AC23" s="161" t="s">
        <v>31</v>
      </c>
      <c r="AD23" s="162">
        <v>0</v>
      </c>
      <c r="AE23" s="162">
        <v>0</v>
      </c>
    </row>
    <row r="24" spans="1:31" s="2" customFormat="1" ht="78.75" customHeight="1" x14ac:dyDescent="0.3">
      <c r="A24" s="41">
        <v>20</v>
      </c>
      <c r="B24" s="151"/>
      <c r="C24" s="144"/>
      <c r="D24" s="144"/>
      <c r="E24" s="144"/>
      <c r="F24" s="144"/>
      <c r="G24" s="153"/>
      <c r="H24" s="158"/>
      <c r="I24" s="160"/>
      <c r="J24" s="154"/>
      <c r="K24" s="159"/>
      <c r="L24" s="143"/>
      <c r="M24" s="151"/>
      <c r="N24" s="145"/>
      <c r="O24" s="156"/>
      <c r="P24" s="146"/>
      <c r="Q24" s="147"/>
      <c r="R24" s="148"/>
      <c r="S24" s="149"/>
      <c r="T24" s="150"/>
      <c r="U24" s="148"/>
      <c r="V24" s="149"/>
      <c r="W24" s="150"/>
      <c r="X24" s="148"/>
      <c r="Y24" s="149"/>
      <c r="Z24" s="152"/>
      <c r="AA24" s="154"/>
      <c r="AB24" s="155">
        <v>0</v>
      </c>
      <c r="AC24" s="161" t="s">
        <v>31</v>
      </c>
      <c r="AD24" s="162">
        <v>0</v>
      </c>
      <c r="AE24" s="162">
        <v>0</v>
      </c>
    </row>
    <row r="25" spans="1:31" s="2" customFormat="1" ht="78.75" customHeight="1" x14ac:dyDescent="0.3">
      <c r="A25" s="41">
        <v>21</v>
      </c>
      <c r="B25" s="82"/>
      <c r="C25" s="83"/>
      <c r="D25" s="83"/>
      <c r="E25" s="83"/>
      <c r="F25" s="83"/>
      <c r="G25" s="84"/>
      <c r="H25" s="85"/>
      <c r="I25" s="90"/>
      <c r="J25" s="91"/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/>
      <c r="AC25" s="61"/>
      <c r="AD25" s="62"/>
      <c r="AE25" s="62"/>
    </row>
    <row r="26" spans="1:31" s="2" customFormat="1" ht="78.75" customHeight="1" x14ac:dyDescent="0.3">
      <c r="A26" s="41">
        <v>22</v>
      </c>
      <c r="B26" s="25"/>
      <c r="C26" s="9"/>
      <c r="D26" s="9"/>
      <c r="E26" s="9"/>
      <c r="F26" s="9"/>
      <c r="G26" s="27"/>
      <c r="H26" s="56"/>
      <c r="I26" s="60"/>
      <c r="J26" s="28"/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/>
      <c r="AC26" s="61"/>
      <c r="AD26" s="62"/>
      <c r="AE26" s="62"/>
    </row>
    <row r="27" spans="1:31" s="2" customFormat="1" ht="78.75" customHeight="1" x14ac:dyDescent="0.3">
      <c r="A27" s="41">
        <v>23</v>
      </c>
      <c r="B27" s="82"/>
      <c r="C27" s="83"/>
      <c r="D27" s="83"/>
      <c r="E27" s="83"/>
      <c r="F27" s="83"/>
      <c r="G27" s="84"/>
      <c r="H27" s="85"/>
      <c r="I27" s="90"/>
      <c r="J27" s="91"/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/>
      <c r="AC27" s="61"/>
      <c r="AD27" s="62"/>
      <c r="AE27" s="62"/>
    </row>
    <row r="28" spans="1:31" s="2" customFormat="1" ht="78.75" customHeight="1" x14ac:dyDescent="0.3">
      <c r="A28" s="41">
        <v>24</v>
      </c>
      <c r="B28" s="25"/>
      <c r="C28" s="9"/>
      <c r="D28" s="9"/>
      <c r="E28" s="9"/>
      <c r="F28" s="9"/>
      <c r="G28" s="27"/>
      <c r="H28" s="56"/>
      <c r="I28" s="60"/>
      <c r="J28" s="28"/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/>
      <c r="AC28" s="61"/>
      <c r="AD28" s="62"/>
      <c r="AE28" s="62"/>
    </row>
    <row r="29" spans="1:31" s="2" customFormat="1" ht="78.75" customHeight="1" x14ac:dyDescent="0.3">
      <c r="A29" s="41">
        <v>25</v>
      </c>
      <c r="B29" s="82"/>
      <c r="C29" s="83"/>
      <c r="D29" s="83"/>
      <c r="E29" s="83"/>
      <c r="F29" s="83"/>
      <c r="G29" s="84"/>
      <c r="H29" s="85"/>
      <c r="I29" s="90"/>
      <c r="J29" s="91"/>
      <c r="K29" s="92"/>
      <c r="L29" s="7"/>
      <c r="M29" s="93"/>
      <c r="N29" s="94"/>
      <c r="O29" s="95"/>
      <c r="P29" s="96"/>
      <c r="Q29" s="97"/>
      <c r="R29" s="86"/>
      <c r="S29" s="87"/>
      <c r="T29" s="88"/>
      <c r="U29" s="86"/>
      <c r="V29" s="87"/>
      <c r="W29" s="88"/>
      <c r="X29" s="86"/>
      <c r="Y29" s="87"/>
      <c r="Z29" s="89"/>
      <c r="AA29" s="98"/>
      <c r="AB29" s="36"/>
      <c r="AC29" s="61"/>
      <c r="AD29" s="62"/>
      <c r="AE29" s="62"/>
    </row>
    <row r="30" spans="1:31" s="2" customFormat="1" ht="78.75" customHeight="1" x14ac:dyDescent="0.3">
      <c r="A30" s="41">
        <v>26</v>
      </c>
      <c r="B30" s="25"/>
      <c r="C30" s="9"/>
      <c r="D30" s="9"/>
      <c r="E30" s="9"/>
      <c r="F30" s="9"/>
      <c r="G30" s="27"/>
      <c r="H30" s="56"/>
      <c r="I30" s="60"/>
      <c r="J30" s="28"/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/>
      <c r="AC30" s="61"/>
      <c r="AD30" s="62"/>
      <c r="AE30" s="62"/>
    </row>
    <row r="31" spans="1:31" s="2" customFormat="1" ht="78.75" customHeight="1" x14ac:dyDescent="0.3">
      <c r="A31" s="41">
        <v>27</v>
      </c>
      <c r="B31" s="82"/>
      <c r="C31" s="83"/>
      <c r="D31" s="83"/>
      <c r="E31" s="83"/>
      <c r="F31" s="83"/>
      <c r="G31" s="84"/>
      <c r="H31" s="85"/>
      <c r="I31" s="90"/>
      <c r="J31" s="91"/>
      <c r="K31" s="92"/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/>
      <c r="AC31" s="61"/>
      <c r="AD31" s="62"/>
      <c r="AE31" s="62"/>
    </row>
    <row r="32" spans="1:31" s="2" customFormat="1" ht="78.75" customHeight="1" x14ac:dyDescent="0.3">
      <c r="A32" s="41">
        <v>28</v>
      </c>
      <c r="B32" s="25"/>
      <c r="C32" s="9"/>
      <c r="D32" s="9"/>
      <c r="E32" s="9"/>
      <c r="F32" s="9"/>
      <c r="G32" s="27"/>
      <c r="H32" s="56"/>
      <c r="I32" s="60"/>
      <c r="J32" s="28"/>
      <c r="K32" s="59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/>
      <c r="AC32" s="61"/>
      <c r="AD32" s="62"/>
      <c r="AE32" s="62"/>
    </row>
    <row r="33" spans="1:31" s="2" customFormat="1" ht="78.75" customHeight="1" x14ac:dyDescent="0.3">
      <c r="A33" s="41">
        <v>29</v>
      </c>
      <c r="B33" s="82"/>
      <c r="C33" s="83"/>
      <c r="D33" s="83"/>
      <c r="E33" s="83"/>
      <c r="F33" s="83"/>
      <c r="G33" s="84"/>
      <c r="H33" s="85"/>
      <c r="I33" s="90"/>
      <c r="J33" s="91"/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/>
      <c r="AC33" s="61"/>
      <c r="AD33" s="62"/>
      <c r="AE33" s="62"/>
    </row>
    <row r="34" spans="1:31" s="2" customFormat="1" ht="78.75" customHeight="1" x14ac:dyDescent="0.3">
      <c r="A34" s="41">
        <v>30</v>
      </c>
      <c r="B34" s="25"/>
      <c r="C34" s="9"/>
      <c r="D34" s="9"/>
      <c r="E34" s="9"/>
      <c r="F34" s="9"/>
      <c r="G34" s="27"/>
      <c r="H34" s="56"/>
      <c r="I34" s="60"/>
      <c r="J34" s="28"/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/>
      <c r="AC34" s="61"/>
      <c r="AD34" s="62"/>
      <c r="AE34" s="62"/>
    </row>
    <row r="35" spans="1:31" s="2" customFormat="1" ht="78.75" customHeight="1" x14ac:dyDescent="0.3">
      <c r="A35" s="41">
        <v>31</v>
      </c>
      <c r="B35" s="82"/>
      <c r="C35" s="83"/>
      <c r="D35" s="83"/>
      <c r="E35" s="83"/>
      <c r="F35" s="83"/>
      <c r="G35" s="84"/>
      <c r="H35" s="85"/>
      <c r="I35" s="90"/>
      <c r="J35" s="91"/>
      <c r="K35" s="92"/>
      <c r="L35" s="7"/>
      <c r="M35" s="93"/>
      <c r="N35" s="94"/>
      <c r="O35" s="95"/>
      <c r="P35" s="96"/>
      <c r="Q35" s="97"/>
      <c r="R35" s="86"/>
      <c r="S35" s="87"/>
      <c r="T35" s="88"/>
      <c r="U35" s="86"/>
      <c r="V35" s="87"/>
      <c r="W35" s="88"/>
      <c r="X35" s="86"/>
      <c r="Y35" s="87"/>
      <c r="Z35" s="89"/>
      <c r="AA35" s="98"/>
      <c r="AB35" s="36"/>
      <c r="AC35" s="61"/>
      <c r="AD35" s="62"/>
      <c r="AE35" s="62"/>
    </row>
    <row r="36" spans="1:31" s="2" customFormat="1" ht="78.75" customHeight="1" x14ac:dyDescent="0.3">
      <c r="A36" s="41">
        <v>32</v>
      </c>
      <c r="B36" s="25"/>
      <c r="C36" s="9"/>
      <c r="D36" s="9"/>
      <c r="E36" s="9"/>
      <c r="F36" s="9"/>
      <c r="G36" s="27"/>
      <c r="H36" s="56"/>
      <c r="I36" s="60"/>
      <c r="J36" s="28"/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/>
      <c r="AC36" s="61"/>
      <c r="AD36" s="62"/>
      <c r="AE36" s="62"/>
    </row>
    <row r="37" spans="1:31" s="2" customFormat="1" ht="78.75" customHeight="1" x14ac:dyDescent="0.3">
      <c r="A37" s="41">
        <v>33</v>
      </c>
      <c r="B37" s="82"/>
      <c r="C37" s="83"/>
      <c r="D37" s="83"/>
      <c r="E37" s="83"/>
      <c r="F37" s="83"/>
      <c r="G37" s="84"/>
      <c r="H37" s="85"/>
      <c r="I37" s="90"/>
      <c r="J37" s="91"/>
      <c r="K37" s="92"/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/>
      <c r="AC37" s="61"/>
      <c r="AD37" s="62"/>
      <c r="AE37" s="62"/>
    </row>
    <row r="38" spans="1:31" s="2" customFormat="1" ht="78.75" customHeight="1" x14ac:dyDescent="0.3">
      <c r="A38" s="41">
        <v>34</v>
      </c>
      <c r="B38" s="25"/>
      <c r="C38" s="9"/>
      <c r="D38" s="9"/>
      <c r="E38" s="9"/>
      <c r="F38" s="9"/>
      <c r="G38" s="27"/>
      <c r="H38" s="56"/>
      <c r="I38" s="60"/>
      <c r="J38" s="28"/>
      <c r="K38" s="59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/>
      <c r="AC38" s="61"/>
      <c r="AD38" s="62"/>
      <c r="AE38" s="62"/>
    </row>
    <row r="39" spans="1:31" s="2" customFormat="1" ht="78.75" customHeight="1" x14ac:dyDescent="0.3">
      <c r="A39" s="41">
        <v>35</v>
      </c>
      <c r="B39" s="82"/>
      <c r="C39" s="83"/>
      <c r="D39" s="83"/>
      <c r="E39" s="83"/>
      <c r="F39" s="83"/>
      <c r="G39" s="84"/>
      <c r="H39" s="85"/>
      <c r="I39" s="90"/>
      <c r="J39" s="91"/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/>
      <c r="AC39" s="61"/>
      <c r="AD39" s="62"/>
      <c r="AE39" s="62"/>
    </row>
    <row r="40" spans="1:31" s="2" customFormat="1" ht="78.75" customHeight="1" x14ac:dyDescent="0.3">
      <c r="A40" s="41">
        <v>36</v>
      </c>
      <c r="B40" s="25"/>
      <c r="C40" s="9"/>
      <c r="D40" s="9"/>
      <c r="E40" s="9"/>
      <c r="F40" s="9"/>
      <c r="G40" s="27"/>
      <c r="H40" s="56"/>
      <c r="I40" s="60"/>
      <c r="J40" s="28"/>
      <c r="K40" s="59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/>
      <c r="AC40" s="61"/>
      <c r="AD40" s="62"/>
      <c r="AE40" s="62"/>
    </row>
    <row r="41" spans="1:31" s="2" customFormat="1" ht="78.75" customHeight="1" x14ac:dyDescent="0.3">
      <c r="A41" s="41">
        <v>37</v>
      </c>
      <c r="B41" s="82"/>
      <c r="C41" s="83"/>
      <c r="D41" s="83"/>
      <c r="E41" s="83"/>
      <c r="F41" s="83"/>
      <c r="G41" s="84"/>
      <c r="H41" s="85"/>
      <c r="I41" s="90"/>
      <c r="J41" s="91"/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/>
      <c r="AC41" s="61"/>
      <c r="AD41" s="62"/>
      <c r="AE41" s="62"/>
    </row>
    <row r="42" spans="1:31" s="2" customFormat="1" ht="78.75" customHeight="1" x14ac:dyDescent="0.3">
      <c r="A42" s="41">
        <v>38</v>
      </c>
      <c r="B42" s="25"/>
      <c r="C42" s="9"/>
      <c r="D42" s="9"/>
      <c r="E42" s="9"/>
      <c r="F42" s="9"/>
      <c r="G42" s="27"/>
      <c r="H42" s="56"/>
      <c r="I42" s="60"/>
      <c r="J42" s="28"/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/>
      <c r="AC42" s="61"/>
      <c r="AD42" s="62"/>
      <c r="AE42" s="62"/>
    </row>
    <row r="43" spans="1:31" s="2" customFormat="1" ht="78.75" customHeight="1" x14ac:dyDescent="0.3">
      <c r="A43" s="41">
        <v>39</v>
      </c>
      <c r="B43" s="82"/>
      <c r="C43" s="83"/>
      <c r="D43" s="83"/>
      <c r="E43" s="83"/>
      <c r="F43" s="83"/>
      <c r="G43" s="84"/>
      <c r="H43" s="85"/>
      <c r="I43" s="90"/>
      <c r="J43" s="91"/>
      <c r="K43" s="92"/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31</v>
      </c>
      <c r="AD43" s="62">
        <v>30</v>
      </c>
      <c r="AE43" s="62">
        <v>70</v>
      </c>
    </row>
    <row r="44" spans="1:31" s="2" customFormat="1" ht="78.75" customHeight="1" x14ac:dyDescent="0.3">
      <c r="A44" s="41">
        <v>40</v>
      </c>
      <c r="B44" s="25"/>
      <c r="C44" s="9"/>
      <c r="D44" s="9"/>
      <c r="E44" s="9"/>
      <c r="F44" s="9"/>
      <c r="G44" s="27"/>
      <c r="H44" s="56"/>
      <c r="I44" s="60"/>
      <c r="J44" s="28"/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31</v>
      </c>
      <c r="AD44" s="62">
        <v>10</v>
      </c>
      <c r="AE44" s="62">
        <v>90</v>
      </c>
    </row>
    <row r="45" spans="1:31" s="2" customFormat="1" ht="78.75" customHeight="1" x14ac:dyDescent="0.3">
      <c r="A45" s="41">
        <v>41</v>
      </c>
      <c r="B45" s="82"/>
      <c r="C45" s="83"/>
      <c r="D45" s="83"/>
      <c r="E45" s="83"/>
      <c r="F45" s="83"/>
      <c r="G45" s="84"/>
      <c r="H45" s="85"/>
      <c r="I45" s="90"/>
      <c r="J45" s="91"/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31</v>
      </c>
      <c r="AD45" s="62">
        <v>10</v>
      </c>
      <c r="AE45" s="62">
        <v>90</v>
      </c>
    </row>
    <row r="46" spans="1:31" s="2" customFormat="1" ht="78.75" customHeight="1" x14ac:dyDescent="0.3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2">24*P46+Q46</f>
        <v>0</v>
      </c>
      <c r="AD46" s="121">
        <f t="shared" ref="AD46:AE47" si="3">I46</f>
        <v>0</v>
      </c>
      <c r="AE46" s="121">
        <f t="shared" si="3"/>
        <v>0</v>
      </c>
    </row>
    <row r="47" spans="1:31" s="2" customFormat="1" ht="78.75" customHeight="1" x14ac:dyDescent="0.3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2"/>
        <v>0</v>
      </c>
      <c r="AD47" s="121">
        <f t="shared" si="3"/>
        <v>0</v>
      </c>
      <c r="AE47" s="121">
        <f t="shared" si="3"/>
        <v>0</v>
      </c>
    </row>
    <row r="48" spans="1:31" s="2" customFormat="1" ht="78.75" customHeight="1" x14ac:dyDescent="0.3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 x14ac:dyDescent="0.3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 x14ac:dyDescent="0.3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Josh Wesselius</cp:lastModifiedBy>
  <cp:lastPrinted>2017-08-09T17:58:21Z</cp:lastPrinted>
  <dcterms:created xsi:type="dcterms:W3CDTF">2017-01-24T17:19:42Z</dcterms:created>
  <dcterms:modified xsi:type="dcterms:W3CDTF">2017-09-15T14:09:01Z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